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mc:AlternateContent xmlns:mc="http://schemas.openxmlformats.org/markup-compatibility/2006">
    <mc:Choice Requires="x15">
      <x15ac:absPath xmlns:x15ac="http://schemas.microsoft.com/office/spreadsheetml/2010/11/ac" url="C:\Users\CalFresh 38\Documents\Documents\INTERNS\"/>
    </mc:Choice>
  </mc:AlternateContent>
  <bookViews>
    <workbookView xWindow="0" yWindow="0" windowWidth="21600" windowHeight="9516" tabRatio="686" xr2:uid="{00000000-000D-0000-FFFF-FFFF00000000}"/>
  </bookViews>
  <sheets>
    <sheet name="FY17-18" sheetId="4" r:id="rId1"/>
    <sheet name="Employee Names" sheetId="16" r:id="rId2"/>
    <sheet name="Sheet1" sheetId="26" r:id="rId3"/>
  </sheets>
  <definedNames>
    <definedName name="CalendarYear">'FY17-18'!$AH$4</definedName>
    <definedName name="ColumnTitle13">EmployeeName[[#Headers],[Employee Names]]</definedName>
    <definedName name="Employee_Absence_Title">'FY17-18'!$B$1</definedName>
    <definedName name="Key_name">'FY17-18'!$B$2</definedName>
    <definedName name="KeyCustom1">'FY17-18'!$N$2</definedName>
    <definedName name="KeyCustom1Label">'FY17-18'!$O$2</definedName>
    <definedName name="KeyCustom2">'FY17-18'!$R$2</definedName>
    <definedName name="KeyCustom2Label">'FY17-18'!$S$2</definedName>
    <definedName name="KeyPersonal">'FY17-18'!$G$2</definedName>
    <definedName name="KeyPersonalLabel">'FY17-18'!$H$2</definedName>
    <definedName name="KeySick">'FY17-18'!$K$2</definedName>
    <definedName name="KeySickLabel">'FY17-18'!$L$2</definedName>
    <definedName name="KeyVacation">'FY17-18'!$C$2</definedName>
    <definedName name="KeyVacationLabel">'FY17-18'!$D$2</definedName>
    <definedName name="MonthName" localSheetId="0">'FY17-18'!$B$4</definedName>
    <definedName name="_xlnm.Print_Titles" localSheetId="0">'FY17-18'!$4:$6</definedName>
    <definedName name="Title1">January[[#Headers],['# Classes Observed ]]</definedName>
    <definedName name="Title10">#REF!</definedName>
    <definedName name="Title11">#REF!</definedName>
    <definedName name="Title12">#REF!</definedName>
    <definedName name="Title2">#REF!</definedName>
    <definedName name="Title3">#REF!</definedName>
    <definedName name="Title4">#REF!</definedName>
    <definedName name="Title5">#REF!</definedName>
    <definedName name="Title6">#REF!</definedName>
    <definedName name="Title7">#REF!</definedName>
    <definedName name="Title8">#REF!</definedName>
    <definedName name="Title9">#REF!</definedName>
  </definedNames>
  <calcPr calcId="171027"/>
</workbook>
</file>

<file path=xl/calcChain.xml><?xml version="1.0" encoding="utf-8"?>
<calcChain xmlns="http://schemas.openxmlformats.org/spreadsheetml/2006/main">
  <c r="C25" i="4" l="1"/>
  <c r="D25" i="4"/>
  <c r="E25"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13" i="4"/>
  <c r="AH14" i="4"/>
  <c r="AH15" i="4"/>
  <c r="AH16" i="4"/>
  <c r="AH17" i="4"/>
  <c r="AH18" i="4"/>
  <c r="AH19" i="4"/>
  <c r="AH20" i="4"/>
  <c r="AH21" i="4"/>
  <c r="AH22" i="4"/>
  <c r="AH23" i="4"/>
  <c r="AH24" i="4"/>
  <c r="AH12" i="4"/>
  <c r="AH10" i="4"/>
  <c r="AH8" i="4" l="1"/>
  <c r="AH9" i="4"/>
  <c r="B25" i="4" l="1"/>
  <c r="AH11" i="4" l="1"/>
  <c r="AH7" i="4" l="1"/>
  <c r="AH2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CalFresh 38</author>
  </authors>
  <commentList>
    <comment ref="C7" authorId="0" shapeId="0" xr:uid="{C5C88A2F-FBB1-4C05-A6A2-7A033D4165BC}">
      <text>
        <r>
          <rPr>
            <b/>
            <sz val="9"/>
            <color indexed="81"/>
            <rFont val="Tahoma"/>
            <charset val="1"/>
          </rPr>
          <t>CalFresh 38:</t>
        </r>
        <r>
          <rPr>
            <sz val="9"/>
            <color indexed="81"/>
            <rFont val="Tahoma"/>
            <charset val="1"/>
          </rPr>
          <t xml:space="preserve">
Intern Name: Krizia 
Event: Madera walk to school
Date: 12/3/17</t>
        </r>
      </text>
    </comment>
    <comment ref="D7" authorId="0" shapeId="0" xr:uid="{3931BF11-9025-48C9-9F72-66723E5A4A1E}">
      <text>
        <r>
          <rPr>
            <b/>
            <sz val="9"/>
            <color indexed="81"/>
            <rFont val="Tahoma"/>
            <charset val="1"/>
          </rPr>
          <t>CalFresh 38:</t>
        </r>
        <r>
          <rPr>
            <sz val="9"/>
            <color indexed="81"/>
            <rFont val="Tahoma"/>
            <charset val="1"/>
          </rPr>
          <t xml:space="preserve">
Intern: Ebony
Trainging: Nutrition 101 MAder
Date: 8/28</t>
        </r>
      </text>
    </comment>
    <comment ref="E7" authorId="0" shapeId="0" xr:uid="{A2E5B392-ABF3-42B5-A5B6-32ACD434EB52}">
      <text>
        <r>
          <rPr>
            <b/>
            <sz val="9"/>
            <color indexed="81"/>
            <rFont val="Tahoma"/>
            <charset val="1"/>
          </rPr>
          <t>CalFresh 38:</t>
        </r>
        <r>
          <rPr>
            <sz val="9"/>
            <color indexed="81"/>
            <rFont val="Tahoma"/>
            <charset val="1"/>
          </rPr>
          <t xml:space="preserve">
Intern: Ebony
Class: MCC
Date: 8/23/2017</t>
        </r>
      </text>
    </comment>
    <comment ref="C9" authorId="0" shapeId="0" xr:uid="{EF996BFF-4BBF-41CB-88FB-C980FD305DA4}">
      <text>
        <r>
          <rPr>
            <b/>
            <sz val="9"/>
            <color indexed="81"/>
            <rFont val="Tahoma"/>
            <charset val="1"/>
          </rPr>
          <t>CalFresh 38:</t>
        </r>
        <r>
          <rPr>
            <sz val="9"/>
            <color indexed="81"/>
            <rFont val="Tahoma"/>
            <charset val="1"/>
          </rPr>
          <t xml:space="preserve">
Intern: Irene Rios
Class: Family Villa
Date: 9/19/2017
Assit Elizabeth</t>
        </r>
      </text>
    </comment>
    <comment ref="D9" authorId="0" shapeId="0" xr:uid="{9052BD94-9384-4EC9-9A91-1220E3B0D1EF}">
      <text>
        <r>
          <rPr>
            <b/>
            <sz val="9"/>
            <color indexed="81"/>
            <rFont val="Tahoma"/>
            <charset val="1"/>
          </rPr>
          <t>CalFresh 38:</t>
        </r>
        <r>
          <rPr>
            <sz val="9"/>
            <color indexed="81"/>
            <rFont val="Tahoma"/>
            <charset val="1"/>
          </rPr>
          <t xml:space="preserve">
Intern: Irene Rios
Jobs and Beyond
9/22/17</t>
        </r>
      </text>
    </comment>
    <comment ref="C10" authorId="0" shapeId="0" xr:uid="{20D39B1B-0963-4C26-A605-1D6A4E5B6265}">
      <text>
        <r>
          <rPr>
            <b/>
            <sz val="9"/>
            <color indexed="81"/>
            <rFont val="Tahoma"/>
            <charset val="1"/>
          </rPr>
          <t>CalFresh 38:</t>
        </r>
        <r>
          <rPr>
            <sz val="9"/>
            <color indexed="81"/>
            <rFont val="Tahoma"/>
            <charset val="1"/>
          </rPr>
          <t xml:space="preserve">
Intern: Krizia
Family Villa EHBA
Date 10/10/2017</t>
        </r>
      </text>
    </comment>
    <comment ref="D10" authorId="0" shapeId="0" xr:uid="{E087BA72-3415-4185-91BE-B1331C9D1E2F}">
      <text>
        <r>
          <rPr>
            <b/>
            <sz val="9"/>
            <color indexed="81"/>
            <rFont val="Tahoma"/>
            <charset val="1"/>
          </rPr>
          <t>CalFresh 38:</t>
        </r>
        <r>
          <rPr>
            <sz val="9"/>
            <color indexed="81"/>
            <rFont val="Tahoma"/>
            <charset val="1"/>
          </rPr>
          <t xml:space="preserve">
Intern: Krizia
Site: Slater Elem
Date 10/11</t>
        </r>
      </text>
    </comment>
    <comment ref="C12" authorId="0" shapeId="0" xr:uid="{F5E154FD-FF03-4D50-A68E-64B433AFF301}">
      <text>
        <r>
          <rPr>
            <b/>
            <sz val="9"/>
            <color indexed="81"/>
            <rFont val="Tahoma"/>
            <charset val="1"/>
          </rPr>
          <t>CalFresh 38:</t>
        </r>
        <r>
          <rPr>
            <sz val="9"/>
            <color indexed="81"/>
            <rFont val="Tahoma"/>
            <charset val="1"/>
          </rPr>
          <t xml:space="preserve">
Intern: Irene Rios
Class: Family Villa
Date: 9/19/2017
Assit Austin</t>
        </r>
      </text>
    </comment>
    <comment ref="D12" authorId="0" shapeId="0" xr:uid="{DCEB7B87-01BD-47D6-AB8A-B803F9C833EA}">
      <text>
        <r>
          <rPr>
            <b/>
            <sz val="9"/>
            <color indexed="81"/>
            <rFont val="Tahoma"/>
            <charset val="1"/>
          </rPr>
          <t>CalFresh 38:</t>
        </r>
        <r>
          <rPr>
            <sz val="9"/>
            <color indexed="81"/>
            <rFont val="Tahoma"/>
            <charset val="1"/>
          </rPr>
          <t xml:space="preserve">
Intern: Ebony
Class: Jobs and Beyond 
Date: 8/31/2017
Assit: Nancy
</t>
        </r>
      </text>
    </comment>
    <comment ref="C13" authorId="0" shapeId="0" xr:uid="{9CBEFEA6-3761-4D59-80ED-88CF3EE61514}">
      <text>
        <r>
          <rPr>
            <b/>
            <sz val="9"/>
            <color indexed="81"/>
            <rFont val="Tahoma"/>
            <charset val="1"/>
          </rPr>
          <t>CalFresh 38:</t>
        </r>
        <r>
          <rPr>
            <sz val="9"/>
            <color indexed="81"/>
            <rFont val="Tahoma"/>
            <charset val="1"/>
          </rPr>
          <t xml:space="preserve">
Intern: Krizia 
Meeting Type: Bakman SLM
Date: 10/2/17</t>
        </r>
      </text>
    </comment>
    <comment ref="D13" authorId="0" shapeId="0" xr:uid="{2FE48A33-B963-4010-9772-37731B4B989F}">
      <text>
        <r>
          <rPr>
            <b/>
            <sz val="9"/>
            <color indexed="81"/>
            <rFont val="Tahoma"/>
            <charset val="1"/>
          </rPr>
          <t>CalFresh 38:</t>
        </r>
        <r>
          <rPr>
            <sz val="9"/>
            <color indexed="81"/>
            <rFont val="Tahoma"/>
            <charset val="1"/>
          </rPr>
          <t xml:space="preserve">
Intern Irene Rios
Site: Firebaugh Enrollment 
Date: 9/13/2017</t>
        </r>
      </text>
    </comment>
    <comment ref="C14" authorId="0" shapeId="0" xr:uid="{5A6A10BF-3D7A-4F9E-A6AF-2E42DBAEC7D8}">
      <text>
        <r>
          <rPr>
            <b/>
            <sz val="9"/>
            <color indexed="81"/>
            <rFont val="Tahoma"/>
            <charset val="1"/>
          </rPr>
          <t>CalFresh 38:</t>
        </r>
        <r>
          <rPr>
            <sz val="9"/>
            <color indexed="81"/>
            <rFont val="Tahoma"/>
            <charset val="1"/>
          </rPr>
          <t xml:space="preserve">
Intern:Irene Rios
Class: Jobs and Beyond
Date:9/22/2017</t>
        </r>
      </text>
    </comment>
    <comment ref="D14" authorId="0" shapeId="0" xr:uid="{F4C1080A-FCEC-4115-A08B-CD16CDE2703A}">
      <text>
        <r>
          <rPr>
            <b/>
            <sz val="9"/>
            <color indexed="81"/>
            <rFont val="Tahoma"/>
            <charset val="1"/>
          </rPr>
          <t>CalFresh 38:</t>
        </r>
        <r>
          <rPr>
            <sz val="9"/>
            <color indexed="81"/>
            <rFont val="Tahoma"/>
            <charset val="1"/>
          </rPr>
          <t xml:space="preserve">
Intern: Irene Rios 
Class: Job 2000 Selma
Date: 9/12/2017</t>
        </r>
      </text>
    </comment>
    <comment ref="C15" authorId="0" shapeId="0" xr:uid="{A6D995E9-1618-400F-8701-823A6D838D5B}">
      <text>
        <r>
          <rPr>
            <b/>
            <sz val="9"/>
            <color indexed="81"/>
            <rFont val="Tahoma"/>
            <charset val="1"/>
          </rPr>
          <t>CalFresh 38:</t>
        </r>
        <r>
          <rPr>
            <sz val="9"/>
            <color indexed="81"/>
            <rFont val="Tahoma"/>
            <charset val="1"/>
          </rPr>
          <t xml:space="preserve">
Intern Name: Krizia
Class: Yokomi PSSC
Assist: Yolanda
Date 10/5/2017</t>
        </r>
      </text>
    </comment>
    <comment ref="D15" authorId="0" shapeId="0" xr:uid="{E36E66DD-006A-4873-ABCA-B9385519531E}">
      <text>
        <r>
          <rPr>
            <b/>
            <sz val="9"/>
            <color indexed="81"/>
            <rFont val="Tahoma"/>
            <charset val="1"/>
          </rPr>
          <t>CalFresh 38:</t>
        </r>
        <r>
          <rPr>
            <sz val="9"/>
            <color indexed="81"/>
            <rFont val="Tahoma"/>
            <charset val="1"/>
          </rPr>
          <t xml:space="preserve">
Intern; Irene Rios 
Class: Jobs and Beyond
Date: 9/20/2017
Assit: Hannah</t>
        </r>
      </text>
    </comment>
    <comment ref="E15" authorId="0" shapeId="0" xr:uid="{7D22FEE8-126F-415D-9A0C-3F6D44802948}">
      <text>
        <r>
          <rPr>
            <b/>
            <sz val="9"/>
            <color indexed="81"/>
            <rFont val="Tahoma"/>
            <charset val="1"/>
          </rPr>
          <t>CalFresh 38:</t>
        </r>
        <r>
          <rPr>
            <sz val="9"/>
            <color indexed="81"/>
            <rFont val="Tahoma"/>
            <charset val="1"/>
          </rPr>
          <t xml:space="preserve">
Intern: Irene Rios
Jobs and Beyond
9/22/17</t>
        </r>
      </text>
    </comment>
    <comment ref="F15" authorId="0" shapeId="0" xr:uid="{5BFCAE69-8280-4741-BB81-E676CDF9F697}">
      <text>
        <r>
          <rPr>
            <b/>
            <sz val="9"/>
            <color indexed="81"/>
            <rFont val="Tahoma"/>
            <charset val="1"/>
          </rPr>
          <t>CalFresh 38:</t>
        </r>
        <r>
          <rPr>
            <sz val="9"/>
            <color indexed="81"/>
            <rFont val="Tahoma"/>
            <charset val="1"/>
          </rPr>
          <t xml:space="preserve">
Intern: Kriza 
 S.B. Anthony MyPlate Workshop
Date: 10/13/2017</t>
        </r>
      </text>
    </comment>
    <comment ref="C16" authorId="0" shapeId="0" xr:uid="{617CAC5B-F6D8-4886-A0D0-6458B07CDA0E}">
      <text>
        <r>
          <rPr>
            <b/>
            <sz val="9"/>
            <color indexed="81"/>
            <rFont val="Tahoma"/>
            <charset val="1"/>
          </rPr>
          <t>CalFresh 38:</t>
        </r>
        <r>
          <rPr>
            <sz val="9"/>
            <color indexed="81"/>
            <rFont val="Tahoma"/>
            <charset val="1"/>
          </rPr>
          <t xml:space="preserve">
Intern: Krizia
Site: Birney Elem
Date 10/12/17</t>
        </r>
      </text>
    </comment>
    <comment ref="C17" authorId="0" shapeId="0" xr:uid="{F9C39106-E0C9-4642-A4C8-3FE0469B4A20}">
      <text>
        <r>
          <rPr>
            <b/>
            <sz val="9"/>
            <color indexed="81"/>
            <rFont val="Tahoma"/>
            <charset val="1"/>
          </rPr>
          <t>CalFresh 38:</t>
        </r>
        <r>
          <rPr>
            <sz val="9"/>
            <color indexed="81"/>
            <rFont val="Tahoma"/>
            <charset val="1"/>
          </rPr>
          <t xml:space="preserve">
Intern: Ebony
Class: Jobs and Beyond 
Date: 8/31/2017
Assit: Elizabeth 
</t>
        </r>
      </text>
    </comment>
    <comment ref="C18" authorId="0" shapeId="0" xr:uid="{2E535E8F-2988-4CC3-A25F-8B8FF7E89759}">
      <text>
        <r>
          <rPr>
            <b/>
            <sz val="9"/>
            <color indexed="81"/>
            <rFont val="Tahoma"/>
            <charset val="1"/>
          </rPr>
          <t>CalFresh 38:</t>
        </r>
        <r>
          <rPr>
            <sz val="9"/>
            <color indexed="81"/>
            <rFont val="Tahoma"/>
            <charset val="1"/>
          </rPr>
          <t xml:space="preserve">
Intern: Krizia
Family Villa EHBA
Date 10/10/2017</t>
        </r>
      </text>
    </comment>
    <comment ref="C20" authorId="0" shapeId="0" xr:uid="{301115AD-D548-444B-8FE1-40E2239BC49C}">
      <text>
        <r>
          <rPr>
            <b/>
            <sz val="9"/>
            <color indexed="81"/>
            <rFont val="Tahoma"/>
            <charset val="1"/>
          </rPr>
          <t>CalFresh 38:</t>
        </r>
        <r>
          <rPr>
            <sz val="9"/>
            <color indexed="81"/>
            <rFont val="Tahoma"/>
            <charset val="1"/>
          </rPr>
          <t xml:space="preserve">
Irene rios
Yokomi PPSC
9/21/2017</t>
        </r>
      </text>
    </comment>
  </commentList>
</comments>
</file>

<file path=xl/sharedStrings.xml><?xml version="1.0" encoding="utf-8"?>
<sst xmlns="http://schemas.openxmlformats.org/spreadsheetml/2006/main" count="107" uniqueCount="67">
  <si>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</si>
  <si>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</si>
  <si>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</si>
  <si>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</si>
  <si>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</si>
  <si>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</si>
  <si>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</si>
  <si>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</si>
  <si>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</si>
  <si>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</si>
  <si>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</si>
  <si>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</si>
  <si>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</si>
  <si>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</si>
  <si>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</si>
  <si>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</si>
  <si>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</si>
  <si>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</si>
  <si>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</si>
  <si>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</si>
  <si>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</si>
  <si>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</si>
  <si>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</si>
  <si>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</si>
  <si>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</si>
  <si>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</si>
  <si>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</si>
  <si>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</si>
  <si>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</si>
  <si>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</si>
  <si>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</si>
  <si>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Days</t>
  </si>
  <si>
    <t>Enter year:</t>
  </si>
  <si>
    <t>Absence Type Key</t>
  </si>
  <si>
    <t>Employee Names</t>
  </si>
  <si>
    <t>Dates observed</t>
  </si>
  <si>
    <t xml:space="preserve"># Classes Observed </t>
  </si>
  <si>
    <t>A</t>
  </si>
  <si>
    <t>Adult Class</t>
  </si>
  <si>
    <t>Y</t>
  </si>
  <si>
    <t>Youth lessons</t>
  </si>
  <si>
    <t>E</t>
  </si>
  <si>
    <t>Event</t>
  </si>
  <si>
    <t>T</t>
  </si>
  <si>
    <t>Training</t>
  </si>
  <si>
    <t>FY 17-18</t>
  </si>
  <si>
    <t>Angelica</t>
  </si>
  <si>
    <t xml:space="preserve">Araceli </t>
  </si>
  <si>
    <t xml:space="preserve">Austin </t>
  </si>
  <si>
    <t>Carissa</t>
  </si>
  <si>
    <t>Christopher</t>
  </si>
  <si>
    <t>Elizabeth</t>
  </si>
  <si>
    <t>Evelyn</t>
  </si>
  <si>
    <t>Hannah</t>
  </si>
  <si>
    <t>Maira</t>
  </si>
  <si>
    <t>Mishelle</t>
  </si>
  <si>
    <t>Nancy</t>
  </si>
  <si>
    <t>Nora</t>
  </si>
  <si>
    <t>Tacu</t>
  </si>
  <si>
    <t>Yolanda</t>
  </si>
  <si>
    <t>Ashley</t>
  </si>
  <si>
    <t>Amber</t>
  </si>
  <si>
    <t>Corima</t>
  </si>
  <si>
    <t>Ruth</t>
  </si>
  <si>
    <t>M</t>
  </si>
  <si>
    <t>Meeting</t>
  </si>
  <si>
    <t>DI Staff Observation/ Class Assitance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</si>
</sst>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
      <sz val="9"/>
      <color indexed="81"/>
      <name val="Tahoma"/>
      <charset val="1"/>
    </font>
    <font>
      <b/>
      <sz val="9"/>
      <color indexed="81"/>
      <name val="Tahoma"/>
      <charset val="1"/>
    </font>
  </fonts>
  <fills count="21">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s>
  <borders count="1">
    <border>
      <left/>
      <right/>
      <top/>
      <bottom/>
      <diagonal/>
    </border>
  </borders>
  <cellStyleXfs count="28">
    <xf numFmtId="0" fontId="0" fillId="0" borderId="0">
      <alignment horizontal="left" vertical="center"/>
    </xf>
    <xf numFmtId="0" fontId="7" fillId="0" borderId="0" applyNumberFormat="0" applyFill="0" applyBorder="0" applyProtection="0">
      <alignment vertical="top"/>
    </xf>
    <xf numFmtId="0" fontId="5" fillId="0" borderId="0" applyNumberFormat="0" applyFill="0" applyBorder="0" applyProtection="0">
      <alignment vertical="top"/>
    </xf>
    <xf numFmtId="0" fontId="6" fillId="2" borderId="0" applyNumberFormat="0" applyBorder="0" applyProtection="0">
      <alignment horizontal="center" vertical="center"/>
    </xf>
    <xf numFmtId="0" fontId="2" fillId="20" borderId="0" applyNumberFormat="0" applyProtection="0">
      <alignment horizontal="right" vertical="center" indent="1"/>
    </xf>
    <xf numFmtId="0" fontId="3" fillId="0" borderId="0" applyNumberFormat="0" applyFill="0" applyBorder="0" applyProtection="0">
      <alignment horizontal="left" vertical="center" indent="2"/>
    </xf>
    <xf numFmtId="0" fontId="4" fillId="3" borderId="0" applyNumberFormat="0" applyBorder="0" applyAlignment="0" applyProtection="0"/>
    <xf numFmtId="0" fontId="1" fillId="4" borderId="0" applyNumberFormat="0" applyBorder="0" applyProtection="0">
      <alignment horizontal="center" vertical="center"/>
    </xf>
    <xf numFmtId="0" fontId="2" fillId="9" borderId="0" applyNumberFormat="0" applyBorder="0" applyAlignment="0" applyProtection="0"/>
    <xf numFmtId="0" fontId="1" fillId="5" borderId="0" applyNumberFormat="0" applyBorder="0" applyAlignment="0" applyProtection="0"/>
    <xf numFmtId="0" fontId="4" fillId="7" borderId="0" applyNumberFormat="0" applyBorder="0" applyAlignment="0" applyProtection="0"/>
    <xf numFmtId="0" fontId="1" fillId="6" borderId="0" applyNumberFormat="0" applyBorder="0" applyAlignment="0" applyProtection="0"/>
    <xf numFmtId="0" fontId="2" fillId="15" borderId="0" applyNumberFormat="0" applyBorder="0" applyAlignment="0" applyProtection="0"/>
    <xf numFmtId="0" fontId="1" fillId="8" borderId="0" applyNumberFormat="0" applyBorder="0" applyAlignment="0" applyProtection="0"/>
    <xf numFmtId="0" fontId="4" fillId="15" borderId="0" applyNumberFormat="0" applyBorder="0" applyAlignment="0" applyProtection="0"/>
    <xf numFmtId="0" fontId="1" fillId="18" borderId="0" applyNumberFormat="0" applyBorder="0" applyAlignment="0" applyProtection="0"/>
    <xf numFmtId="0" fontId="2" fillId="17"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2" fillId="10" borderId="0" applyNumberFormat="0" applyBorder="0" applyAlignment="0" applyProtection="0"/>
    <xf numFmtId="0" fontId="4" fillId="11" borderId="0" applyNumberFormat="0" applyBorder="0" applyAlignment="0" applyProtection="0"/>
    <xf numFmtId="0" fontId="1" fillId="2" borderId="0" applyNumberFormat="0" applyBorder="0" applyAlignment="0" applyProtection="0"/>
    <xf numFmtId="0" fontId="2" fillId="12" borderId="0" applyNumberFormat="0" applyBorder="0" applyProtection="0">
      <alignment horizontal="left" vertical="center" indent="1"/>
    </xf>
    <xf numFmtId="0" fontId="2" fillId="13" borderId="0" applyNumberFormat="0" applyBorder="0" applyAlignment="0" applyProtection="0"/>
    <xf numFmtId="0" fontId="2" fillId="14" borderId="0" applyNumberFormat="0" applyBorder="0" applyAlignment="0" applyProtection="0"/>
    <xf numFmtId="1" fontId="1" fillId="0" borderId="0" applyFill="0" applyBorder="0" applyProtection="0">
      <alignment horizontal="center" vertical="center"/>
    </xf>
    <xf numFmtId="0" fontId="1" fillId="0" borderId="0" applyNumberFormat="0" applyFill="0" applyBorder="0">
      <alignment horizontal="left" vertical="center" wrapText="1" indent="2"/>
    </xf>
    <xf numFmtId="0" fontId="8" fillId="0" borderId="0">
      <alignment horizontal="center"/>
    </xf>
  </cellStyleXfs>
  <cellXfs count="28">
    <xf numFmtId="0" fontId="0" fillId="0" borderId="0" xfId="0">
      <alignment horizontal="left" vertical="center"/>
    </xf>
    <xf numFmtId="0" fontId="1" fillId="0" borderId="0" xfId="26">
      <alignment horizontal="left" vertical="center" wrapText="1" indent="2"/>
    </xf>
    <xf numFmtId="0" fontId="0" fillId="0" borderId="0" xfId="0" applyAlignment="1" applyProtection="1">
      <alignment horizontal="center" vertical="center"/>
    </xf>
    <xf numFmtId="0" fontId="0" fillId="0" borderId="0" xfId="0" applyFont="1" applyFill="1" applyBorder="1" applyAlignment="1" applyProtection="1">
      <alignment horizontal="center" vertical="center"/>
    </xf>
    <xf numFmtId="0" fontId="2" fillId="15" borderId="0" xfId="12" applyAlignment="1" applyProtection="1">
      <alignment horizontal="center" vertical="center"/>
    </xf>
    <xf numFmtId="0" fontId="2" fillId="10" borderId="0" xfId="19" applyAlignment="1" applyProtection="1">
      <alignment horizontal="center" vertical="center"/>
    </xf>
    <xf numFmtId="0" fontId="2" fillId="13" borderId="0" xfId="23" applyFont="1" applyAlignment="1" applyProtection="1">
      <alignment horizontal="center" vertical="center"/>
    </xf>
    <xf numFmtId="164" fontId="2" fillId="9" borderId="0" xfId="8" applyNumberFormat="1" applyFont="1" applyAlignment="1" applyProtection="1">
      <alignment horizontal="center" vertical="center"/>
    </xf>
    <xf numFmtId="164" fontId="2" fillId="14" borderId="0" xfId="24" applyNumberFormat="1" applyFont="1" applyAlignment="1" applyProtection="1">
      <alignment horizontal="center" vertical="center"/>
    </xf>
    <xf numFmtId="1" fontId="1" fillId="0" borderId="0" xfId="25" applyFill="1" applyBorder="1" applyProtection="1">
      <alignment horizontal="center" vertical="center"/>
    </xf>
    <xf numFmtId="0" fontId="0" fillId="0" borderId="0" xfId="0" applyProtection="1">
      <alignment horizontal="left" vertical="center"/>
    </xf>
    <xf numFmtId="0" fontId="6" fillId="2" borderId="0" xfId="3" applyProtection="1">
      <alignment horizontal="center" vertical="center"/>
    </xf>
    <xf numFmtId="164" fontId="0" fillId="0" borderId="0" xfId="0" applyNumberFormat="1" applyFont="1" applyFill="1" applyBorder="1" applyAlignment="1" applyProtection="1">
      <alignment horizontal="center" vertical="center"/>
    </xf>
    <xf numFmtId="0" fontId="7" fillId="0" borderId="0" xfId="1" applyAlignment="1" applyProtection="1">
      <alignment vertical="top"/>
    </xf>
    <xf numFmtId="0" fontId="0" fillId="0" borderId="0" xfId="21" applyFont="1" applyFill="1" applyBorder="1" applyAlignment="1" applyProtection="1">
      <alignment horizontal="center" vertical="center"/>
    </xf>
    <xf numFmtId="0" fontId="0" fillId="0" borderId="0" xfId="0" applyAlignment="1" applyProtection="1">
      <alignment horizontal="left" vertical="center" wrapText="1"/>
    </xf>
    <xf numFmtId="0" fontId="2" fillId="20" borderId="0" xfId="4" applyProtection="1">
      <alignment horizontal="right" vertical="center" indent="1"/>
    </xf>
    <xf numFmtId="0" fontId="8" fillId="0" borderId="0" xfId="27" applyProtection="1">
      <alignment horizontal="center"/>
    </xf>
    <xf numFmtId="0" fontId="0" fillId="0" borderId="0" xfId="0" applyFont="1" applyFill="1" applyBorder="1" applyAlignment="1" applyProtection="1">
      <alignment horizontal="left" vertical="center" indent="1"/>
    </xf>
    <xf numFmtId="0" fontId="7" fillId="0" borderId="0" xfId="1">
      <alignment vertical="top"/>
    </xf>
    <xf numFmtId="0" fontId="6" fillId="2" borderId="0" xfId="3" applyProtection="1">
      <alignment horizontal="center" vertical="center"/>
    </xf>
    <xf numFmtId="0" fontId="1" fillId="2" borderId="0" xfId="21" applyAlignment="1" applyProtection="1">
      <alignment horizontal="left" vertical="center"/>
    </xf>
    <xf numFmtId="0" fontId="0" fillId="2" borderId="0" xfId="21" applyFont="1" applyBorder="1" applyAlignment="1" applyProtection="1">
      <alignment horizontal="left" vertical="center" indent="1"/>
    </xf>
    <xf numFmtId="0" fontId="0" fillId="2" borderId="0" xfId="21" applyFont="1" applyAlignment="1" applyProtection="1">
      <alignment horizontal="left" vertical="center"/>
    </xf>
    <xf numFmtId="0" fontId="0" fillId="0" borderId="0" xfId="26" applyFont="1">
      <alignment horizontal="left" vertical="center" wrapText="1" indent="2"/>
    </xf>
    <xf numFmtId="1" fontId="1" fillId="0" borderId="0" xfId="25" applyProtection="1">
      <alignment horizontal="center" vertical="center"/>
    </xf>
    <xf numFmtId="1" fontId="0" fillId="0" borderId="0" xfId="25" applyFont="1" applyProtection="1">
      <alignment horizontal="center" vertical="center"/>
    </xf>
    <xf numFmtId="1" fontId="0" fillId="0" borderId="0" xfId="25" applyFont="1" applyFill="1" applyBorder="1" applyProtection="1">
      <alignment horizontal="center" vertical="center"/>
    </xf>
  </cellXfs>
  <cellStyles count="28">
    <cellStyle name="20% - Accent1" xfId="15" builtinId="30" customBuiltin="1"/>
    <cellStyle name="20% - Accent3" xfId="21" builtinId="38" customBuiltin="1"/>
    <cellStyle name="20% - Accent4" xfId="7" builtinId="42" customBuiltin="1"/>
    <cellStyle name="20% - Accent6" xfId="11" builtinId="50" customBuiltin="1"/>
    <cellStyle name="40% - Accent1" xfId="16" builtinId="31" customBuiltin="1"/>
    <cellStyle name="40% - Accent2" xfId="19" builtinId="35" customBuiltin="1"/>
    <cellStyle name="40% - Accent3" xfId="22" builtinId="39" customBuiltin="1"/>
    <cellStyle name="40% - Accent4" xfId="8" builtinId="43" customBuiltin="1"/>
    <cellStyle name="40% - Accent5" xfId="24" builtinId="47" customBuiltin="1"/>
    <cellStyle name="40% - Accent6" xfId="12" builtinId="51" customBuiltin="1"/>
    <cellStyle name="60% - Accent1" xfId="17" builtinId="32" customBuiltin="1"/>
    <cellStyle name="60% - Accent3" xfId="23" builtinId="40" customBuiltin="1"/>
    <cellStyle name="60% - Accent4" xfId="9" builtinId="44" customBuiltin="1"/>
    <cellStyle name="60%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6" xfId="10" builtinId="49" customBuiltin="1"/>
    <cellStyle name="Employee" xfId="26" xr:uid="{00000000-0005-0000-0000-000013000000}"/>
    <cellStyle name="Heading 1" xfId="2" builtinId="16" customBuiltin="1"/>
    <cellStyle name="Heading 2" xfId="3" builtinId="17" customBuiltin="1"/>
    <cellStyle name="Heading 3" xfId="4" builtinId="18" customBuiltin="1"/>
    <cellStyle name="Heading 4" xfId="5" builtinId="19" customBuiltin="1"/>
    <cellStyle name="Label" xfId="27" xr:uid="{00000000-0005-0000-0000-000018000000}"/>
    <cellStyle name="Normal" xfId="0" builtinId="0" customBuiltin="1"/>
    <cellStyle name="Title" xfId="1" builtinId="15" customBuiltin="1"/>
    <cellStyle name="Total" xfId="25" builtinId="25" customBuiltin="1"/>
  </cellStyles>
  <dxfs count="86">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ill>
        <patternFill patternType="none">
          <fgColor indexed="64"/>
          <bgColor indexed="65"/>
        </patternFill>
      </fill>
    </dxf>
    <dxf>
      <protection locked="1" hidden="0"/>
    </dxf>
    <dxf>
      <protection locked="1" hidden="0"/>
    </dxf>
    <dxf>
      <protection locked="1" hidden="0"/>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s>
  <tableStyles count="1" defaultTableStyle="Employee Absence Table" defaultPivotStyle="PivotStyleLight16">
    <tableStyle name="Employee Absence Table" pivot="0" count="13" xr9:uid="{00000000-0011-0000-FFFF-FFFF00000000}">
      <tableStyleElement type="wholeTable" dxfId="85"/>
      <tableStyleElement type="headerRow" dxfId="84"/>
      <tableStyleElement type="totalRow" dxfId="83"/>
      <tableStyleElement type="firstColumn" dxfId="82"/>
      <tableStyleElement type="lastColumn" dxfId="81"/>
      <tableStyleElement type="firstRowStripe" dxfId="80"/>
      <tableStyleElement type="secondRowStripe" dxfId="79"/>
      <tableStyleElement type="firstColumnStripe" dxfId="78"/>
      <tableStyleElement type="secondColumnStripe" dxfId="77"/>
      <tableStyleElement type="firstHeaderCell" dxfId="76"/>
      <tableStyleElement type="lastHeaderCell" dxfId="75"/>
      <tableStyleElement type="firstTotalCell" dxfId="74"/>
      <tableStyleElement type="lastTotalCell" dxfId="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uary" displayName="January" ref="B6:AH25" totalsRowCount="1" headerRowDxfId="72" dataDxfId="71" totalsRowDxfId="70">
  <autoFilter ref="B6:AH2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000-000001000000}" name="# Classes Observed " totalsRowFunction="custom" dataDxfId="69" totalsRowDxfId="32" dataCellStyle="Employee">
      <totalsRowFormula>MonthName&amp;" Total"</totalsRowFormula>
    </tableColumn>
    <tableColumn id="2" xr3:uid="{00000000-0010-0000-0000-000002000000}" name="1" totalsRowFunction="custom" dataDxfId="33" totalsRowDxfId="31" dataCellStyle="Total">
      <totalsRowFormula>SUBTOTAL(103,'FY17-18'!$C$7:$C$24)</totalsRowFormula>
    </tableColumn>
    <tableColumn id="3" xr3:uid="{00000000-0010-0000-0000-000003000000}" name="2" totalsRowFunction="custom" dataDxfId="68" totalsRowDxfId="30" dataCellStyle="Total">
      <totalsRowFormula>SUBTOTAL(103,'FY17-18'!$D$7:$D$24)</totalsRowFormula>
    </tableColumn>
    <tableColumn id="4" xr3:uid="{00000000-0010-0000-0000-000004000000}" name="3" totalsRowFunction="custom" dataDxfId="67" totalsRowDxfId="29" dataCellStyle="Total">
      <totalsRowFormula>SUBTOTAL(103,'FY17-18'!$E$7:$E$24)</totalsRowFormula>
    </tableColumn>
    <tableColumn id="5" xr3:uid="{00000000-0010-0000-0000-000005000000}" name="4" totalsRowFunction="custom" dataDxfId="66" totalsRowDxfId="28" dataCellStyle="Total">
      <totalsRowFormula>SUBTOTAL(103,'FY17-18'!$F$7:$F$24)</totalsRowFormula>
    </tableColumn>
    <tableColumn id="6" xr3:uid="{00000000-0010-0000-0000-000006000000}" name="5" totalsRowFunction="custom" totalsRowDxfId="27" dataCellStyle="Total">
      <totalsRowFormula>SUBTOTAL(103,'FY17-18'!$G$7:$G$24)</totalsRowFormula>
    </tableColumn>
    <tableColumn id="7" xr3:uid="{00000000-0010-0000-0000-000007000000}" name="6" totalsRowFunction="custom" dataDxfId="65" totalsRowDxfId="26" dataCellStyle="Total">
      <totalsRowFormula>SUBTOTAL(103,'FY17-18'!$H$7:$H$24)</totalsRowFormula>
    </tableColumn>
    <tableColumn id="8" xr3:uid="{00000000-0010-0000-0000-000008000000}" name="7" totalsRowFunction="custom" dataDxfId="64" totalsRowDxfId="25" dataCellStyle="Total">
      <totalsRowFormula>SUBTOTAL(103,'FY17-18'!$I$7:$I$24)</totalsRowFormula>
    </tableColumn>
    <tableColumn id="9" xr3:uid="{00000000-0010-0000-0000-000009000000}" name="8" totalsRowFunction="custom" dataDxfId="63" totalsRowDxfId="24" dataCellStyle="Total">
      <totalsRowFormula>SUBTOTAL(103,'FY17-18'!$J$7:$J$24)</totalsRowFormula>
    </tableColumn>
    <tableColumn id="10" xr3:uid="{00000000-0010-0000-0000-00000A000000}" name="9" totalsRowFunction="custom" dataDxfId="62" totalsRowDxfId="23" dataCellStyle="Total">
      <totalsRowFormula>SUBTOTAL(103,'FY17-18'!$K$7:$K$24)</totalsRowFormula>
    </tableColumn>
    <tableColumn id="11" xr3:uid="{00000000-0010-0000-0000-00000B000000}" name="10" totalsRowFunction="custom" dataDxfId="61" totalsRowDxfId="22" dataCellStyle="Total">
      <totalsRowFormula>SUBTOTAL(103,'FY17-18'!$L$7:$L$24)</totalsRowFormula>
    </tableColumn>
    <tableColumn id="12" xr3:uid="{00000000-0010-0000-0000-00000C000000}" name="11" totalsRowFunction="custom" dataDxfId="60" totalsRowDxfId="21" dataCellStyle="Total">
      <totalsRowFormula>SUBTOTAL(103,'FY17-18'!$M$7:$M$24)</totalsRowFormula>
    </tableColumn>
    <tableColumn id="13" xr3:uid="{00000000-0010-0000-0000-00000D000000}" name="12" totalsRowFunction="custom" dataDxfId="59" totalsRowDxfId="20" dataCellStyle="Total">
      <totalsRowFormula>SUBTOTAL(103,'FY17-18'!$N$7:$N$24)</totalsRowFormula>
    </tableColumn>
    <tableColumn id="14" xr3:uid="{00000000-0010-0000-0000-00000E000000}" name="13" totalsRowFunction="custom" dataDxfId="58" totalsRowDxfId="19" dataCellStyle="Total">
      <totalsRowFormula>SUBTOTAL(103,'FY17-18'!$O$7:$O$24)</totalsRowFormula>
    </tableColumn>
    <tableColumn id="15" xr3:uid="{00000000-0010-0000-0000-00000F000000}" name="14" totalsRowFunction="custom" dataDxfId="57" totalsRowDxfId="18" dataCellStyle="Total">
      <totalsRowFormula>SUBTOTAL(103,'FY17-18'!$P$7:$P$24)</totalsRowFormula>
    </tableColumn>
    <tableColumn id="16" xr3:uid="{00000000-0010-0000-0000-000010000000}" name="15" totalsRowFunction="custom" dataDxfId="56" totalsRowDxfId="17" dataCellStyle="Total">
      <totalsRowFormula>SUBTOTAL(103,'FY17-18'!$Q$7:$Q$24)</totalsRowFormula>
    </tableColumn>
    <tableColumn id="17" xr3:uid="{00000000-0010-0000-0000-000011000000}" name="16" totalsRowFunction="custom" dataDxfId="55" totalsRowDxfId="16" dataCellStyle="Total">
      <totalsRowFormula>SUBTOTAL(103,'FY17-18'!$R$7:$R$24)</totalsRowFormula>
    </tableColumn>
    <tableColumn id="18" xr3:uid="{00000000-0010-0000-0000-000012000000}" name="17" totalsRowFunction="custom" dataDxfId="54" totalsRowDxfId="15" dataCellStyle="Total">
      <totalsRowFormula>SUBTOTAL(103,'FY17-18'!$S$7:$S$24)</totalsRowFormula>
    </tableColumn>
    <tableColumn id="19" xr3:uid="{00000000-0010-0000-0000-000013000000}" name="18" totalsRowFunction="custom" dataDxfId="53" totalsRowDxfId="14" dataCellStyle="Total">
      <totalsRowFormula>SUBTOTAL(103,'FY17-18'!$T$7:$T$24)</totalsRowFormula>
    </tableColumn>
    <tableColumn id="20" xr3:uid="{00000000-0010-0000-0000-000014000000}" name="19" totalsRowFunction="custom" dataDxfId="52" totalsRowDxfId="13" dataCellStyle="Total">
      <totalsRowFormula>SUBTOTAL(103,'FY17-18'!$U$7:$U$24)</totalsRowFormula>
    </tableColumn>
    <tableColumn id="21" xr3:uid="{00000000-0010-0000-0000-000015000000}" name="20" totalsRowFunction="custom" dataDxfId="51" totalsRowDxfId="12" dataCellStyle="Total">
      <totalsRowFormula>SUBTOTAL(103,'FY17-18'!$V$7:$V$24)</totalsRowFormula>
    </tableColumn>
    <tableColumn id="22" xr3:uid="{00000000-0010-0000-0000-000016000000}" name="21" totalsRowFunction="custom" dataDxfId="50" totalsRowDxfId="11" dataCellStyle="Total">
      <totalsRowFormula>SUBTOTAL(103,'FY17-18'!$W$7:$W$24)</totalsRowFormula>
    </tableColumn>
    <tableColumn id="23" xr3:uid="{00000000-0010-0000-0000-000017000000}" name="22" totalsRowFunction="custom" dataDxfId="49" totalsRowDxfId="10" dataCellStyle="Total">
      <totalsRowFormula>SUBTOTAL(103,'FY17-18'!$X$7:$X$24)</totalsRowFormula>
    </tableColumn>
    <tableColumn id="24" xr3:uid="{00000000-0010-0000-0000-000018000000}" name="23" totalsRowFunction="custom" dataDxfId="48" totalsRowDxfId="9" dataCellStyle="Total">
      <totalsRowFormula>SUBTOTAL(103,'FY17-18'!$Y$7:$Y$24)</totalsRowFormula>
    </tableColumn>
    <tableColumn id="25" xr3:uid="{00000000-0010-0000-0000-000019000000}" name="24" totalsRowFunction="custom" dataDxfId="47" totalsRowDxfId="8" dataCellStyle="Total">
      <totalsRowFormula>SUBTOTAL(103,'FY17-18'!$Z$7:$Z$24)</totalsRowFormula>
    </tableColumn>
    <tableColumn id="26" xr3:uid="{00000000-0010-0000-0000-00001A000000}" name="25" totalsRowFunction="custom" dataDxfId="46" totalsRowDxfId="7" dataCellStyle="Total">
      <totalsRowFormula>SUBTOTAL(103,'FY17-18'!$AA$7:$AA$24)</totalsRowFormula>
    </tableColumn>
    <tableColumn id="27" xr3:uid="{00000000-0010-0000-0000-00001B000000}" name="26" totalsRowFunction="custom" dataDxfId="45" totalsRowDxfId="6" dataCellStyle="Total">
      <totalsRowFormula>SUBTOTAL(103,'FY17-18'!$AB$7:$AB$24)</totalsRowFormula>
    </tableColumn>
    <tableColumn id="28" xr3:uid="{00000000-0010-0000-0000-00001C000000}" name="27" totalsRowFunction="custom" dataDxfId="44" totalsRowDxfId="5" dataCellStyle="Total">
      <totalsRowFormula>SUBTOTAL(103,'FY17-18'!$AC$7:$AC$24)</totalsRowFormula>
    </tableColumn>
    <tableColumn id="29" xr3:uid="{00000000-0010-0000-0000-00001D000000}" name="28" totalsRowFunction="custom" dataDxfId="43" totalsRowDxfId="4" dataCellStyle="Total">
      <totalsRowFormula>SUBTOTAL(103,'FY17-18'!$AD$7:$AD$24)</totalsRowFormula>
    </tableColumn>
    <tableColumn id="30" xr3:uid="{00000000-0010-0000-0000-00001E000000}" name="29" totalsRowFunction="custom" dataDxfId="42" totalsRowDxfId="3" dataCellStyle="Total">
      <totalsRowFormula>SUBTOTAL(103,'FY17-18'!$AE$7:$AE$24)</totalsRowFormula>
    </tableColumn>
    <tableColumn id="31" xr3:uid="{00000000-0010-0000-0000-00001F000000}" name="30" totalsRowFunction="custom" dataDxfId="41" totalsRowDxfId="2" dataCellStyle="Total">
      <totalsRowFormula>SUBTOTAL(103,'FY17-18'!$AF$7:$AF$24)</totalsRowFormula>
    </tableColumn>
    <tableColumn id="32" xr3:uid="{00000000-0010-0000-0000-000020000000}" name="31" totalsRowFunction="custom" dataDxfId="40" totalsRowDxfId="1" dataCellStyle="Total">
      <totalsRowFormula>SUBTOTAL(103,'FY17-18'!$AG$7:$AG$24)</totalsRowFormula>
    </tableColumn>
    <tableColumn id="33" xr3:uid="{00000000-0010-0000-0000-000021000000}" name="Total Days" totalsRowFunction="sum" dataDxfId="39" totalsRowDxfId="0" dataCellStyle="Total">
      <calculatedColumnFormula>COUNTA('FY17-18'!$C7:$AG7)</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mployeeName" displayName="EmployeeName" ref="B3:B21" totalsRowShown="0" dataCellStyle="Employee">
  <autoFilter ref="B3:B21" xr:uid="{00000000-0009-0000-0100-00000D000000}"/>
  <tableColumns count="1">
    <tableColumn id="1" xr3:uid="{00000000-0010-0000-0C00-000001000000}" name="Employee Names" dataCellStyle="Employee"/>
  </tableColumns>
  <tableStyleInfo name="Employee Absence Table" showFirstColumn="1" showLastColumn="1" showRowStripes="1" showColumnStripes="0"/>
  <extLst>
    <ext xmlns:x14="http://schemas.microsoft.com/office/spreadsheetml/2009/9/main" uri="{504A1905-F514-4f6f-8877-14C23A59335A}">
      <x14:table altTextSummary="Enter employee names in this table. These names are used as options in each month's absence schedule columm B"/>
    </ext>
  </extLst>
</table>
</file>

<file path=xl/theme/theme1.xml><?xml version="1.0" encoding="utf-8"?>
<a:theme xmlns:a="http://schemas.openxmlformats.org/drawingml/2006/main" name="Office Theme">
  <a:themeElements>
    <a:clrScheme name="Employee Absens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89999084444715716"/>
    <pageSetUpPr fitToPage="1"/>
  </sheetPr>
  <dimension ref="A1:AH25"/>
  <sheetViews>
    <sheetView showGridLines="0" tabSelected="1" topLeftCell="A8" zoomScaleNormal="100" workbookViewId="0">
      <selection activeCell="K17" sqref="K17"/>
    </sheetView>
  </sheetViews>
  <sheetFormatPr defaultRowHeight="30" customHeight="1" x14ac:dyDescent="0.3"/>
  <cols>
    <col min="1" max="1" width="2.6640625" style="10" customWidth="1"/>
    <col min="2" max="2" width="25.6640625" style="10" customWidth="1"/>
    <col min="3" max="33" width="4.6640625" style="10" customWidth="1"/>
    <col min="34" max="34" width="13.5546875" style="10" customWidth="1"/>
    <col min="35" max="35" width="2.6640625" customWidth="1"/>
  </cols>
  <sheetData>
    <row r="1" spans="1:34" ht="50.1" customHeight="1" x14ac:dyDescent="0.3">
      <c r="A1" s="15"/>
      <c r="B1" s="13" t="s">
        <v>66</v>
      </c>
    </row>
    <row r="2" spans="1:34" ht="15" customHeight="1" x14ac:dyDescent="0.3">
      <c r="B2" s="16" t="s">
        <v>33</v>
      </c>
      <c r="C2" s="4" t="s">
        <v>37</v>
      </c>
      <c r="D2" s="23" t="s">
        <v>38</v>
      </c>
      <c r="E2" s="21"/>
      <c r="F2" s="21"/>
      <c r="G2" s="5" t="s">
        <v>39</v>
      </c>
      <c r="H2" s="23" t="s">
        <v>40</v>
      </c>
      <c r="I2" s="21"/>
      <c r="J2" s="21"/>
      <c r="K2" s="6" t="s">
        <v>41</v>
      </c>
      <c r="L2" s="23" t="s">
        <v>42</v>
      </c>
      <c r="M2" s="21"/>
      <c r="N2" s="7" t="s">
        <v>43</v>
      </c>
      <c r="O2" s="23" t="s">
        <v>44</v>
      </c>
      <c r="P2" s="21"/>
      <c r="Q2" s="21"/>
      <c r="R2" s="8" t="s">
        <v>64</v>
      </c>
      <c r="S2" s="23" t="s">
        <v>65</v>
      </c>
      <c r="T2" s="21"/>
      <c r="U2" s="21"/>
    </row>
    <row r="3" spans="1:34" ht="15" customHeight="1" x14ac:dyDescent="0.3">
      <c r="AH3" s="17" t="s">
        <v>32</v>
      </c>
    </row>
    <row r="4" spans="1:34" ht="30" customHeight="1" x14ac:dyDescent="0.3">
      <c r="B4" s="11" t="s">
        <v>45</v>
      </c>
      <c r="C4" s="20" t="s">
        <v>35</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11">
        <v>2016</v>
      </c>
    </row>
    <row r="5" spans="1:34" ht="15" customHeight="1" x14ac:dyDescent="0.3">
      <c r="B5" s="11"/>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1"/>
    </row>
    <row r="6" spans="1:34" ht="15" customHeight="1" x14ac:dyDescent="0.3">
      <c r="B6" s="22" t="s">
        <v>36</v>
      </c>
      <c r="C6" s="3" t="s">
        <v>0</v>
      </c>
      <c r="D6" s="3" t="s">
        <v>1</v>
      </c>
      <c r="E6" s="3" t="s">
        <v>2</v>
      </c>
      <c r="F6" s="3" t="s">
        <v>3</v>
      </c>
      <c r="G6" s="3" t="s">
        <v>4</v>
      </c>
      <c r="H6" s="3" t="s">
        <v>5</v>
      </c>
      <c r="I6" s="3" t="s">
        <v>6</v>
      </c>
      <c r="J6" s="3" t="s">
        <v>7</v>
      </c>
      <c r="K6" s="3" t="s">
        <v>8</v>
      </c>
      <c r="L6" s="3" t="s">
        <v>9</v>
      </c>
      <c r="M6" s="3" t="s">
        <v>10</v>
      </c>
      <c r="N6" s="3" t="s">
        <v>11</v>
      </c>
      <c r="O6" s="3" t="s">
        <v>12</v>
      </c>
      <c r="P6" s="3" t="s">
        <v>13</v>
      </c>
      <c r="Q6" s="3" t="s">
        <v>14</v>
      </c>
      <c r="R6" s="3" t="s">
        <v>15</v>
      </c>
      <c r="S6" s="3" t="s">
        <v>16</v>
      </c>
      <c r="T6" s="3" t="s">
        <v>17</v>
      </c>
      <c r="U6" s="3" t="s">
        <v>18</v>
      </c>
      <c r="V6" s="3" t="s">
        <v>19</v>
      </c>
      <c r="W6" s="3" t="s">
        <v>20</v>
      </c>
      <c r="X6" s="3" t="s">
        <v>21</v>
      </c>
      <c r="Y6" s="3" t="s">
        <v>22</v>
      </c>
      <c r="Z6" s="3" t="s">
        <v>23</v>
      </c>
      <c r="AA6" s="3" t="s">
        <v>24</v>
      </c>
      <c r="AB6" s="3" t="s">
        <v>25</v>
      </c>
      <c r="AC6" s="3" t="s">
        <v>26</v>
      </c>
      <c r="AD6" s="3" t="s">
        <v>27</v>
      </c>
      <c r="AE6" s="3" t="s">
        <v>28</v>
      </c>
      <c r="AF6" s="3" t="s">
        <v>29</v>
      </c>
      <c r="AG6" s="3" t="s">
        <v>30</v>
      </c>
      <c r="AH6" s="14" t="s">
        <v>31</v>
      </c>
    </row>
    <row r="7" spans="1:34" ht="30" customHeight="1" x14ac:dyDescent="0.3">
      <c r="B7" s="24" t="s">
        <v>46</v>
      </c>
      <c r="C7" s="3" t="s">
        <v>41</v>
      </c>
      <c r="D7" s="3" t="s">
        <v>43</v>
      </c>
      <c r="E7" s="3" t="s">
        <v>37</v>
      </c>
      <c r="F7" s="3"/>
      <c r="G7" s="3"/>
      <c r="H7" s="3"/>
      <c r="I7" s="3"/>
      <c r="J7" s="3"/>
      <c r="K7" s="3"/>
      <c r="L7" s="3"/>
      <c r="M7" s="3"/>
      <c r="N7" s="3"/>
      <c r="O7" s="3"/>
      <c r="P7" s="3"/>
      <c r="Q7" s="3"/>
      <c r="R7" s="3"/>
      <c r="S7" s="3"/>
      <c r="T7" s="3"/>
      <c r="U7" s="3"/>
      <c r="V7" s="3"/>
      <c r="W7" s="3"/>
      <c r="X7" s="3"/>
      <c r="Y7" s="3"/>
      <c r="Z7" s="3"/>
      <c r="AA7" s="3"/>
      <c r="AB7" s="3"/>
      <c r="AC7" s="3"/>
      <c r="AD7" s="3"/>
      <c r="AE7" s="3"/>
      <c r="AF7" s="3"/>
      <c r="AG7" s="3"/>
      <c r="AH7" s="9">
        <f>COUNTA('FY17-18'!$C7:$AG7)</f>
        <v>3</v>
      </c>
    </row>
    <row r="8" spans="1:34" ht="30" customHeight="1" x14ac:dyDescent="0.3">
      <c r="B8" s="24" t="s">
        <v>47</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9">
        <f>COUNTA('FY17-18'!$C8:$AG8)</f>
        <v>0</v>
      </c>
    </row>
    <row r="9" spans="1:34" ht="30" customHeight="1" x14ac:dyDescent="0.3">
      <c r="B9" s="24" t="s">
        <v>48</v>
      </c>
      <c r="C9" s="3" t="s">
        <v>37</v>
      </c>
      <c r="D9" s="3" t="s">
        <v>37</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9">
        <f>COUNTA('FY17-18'!$C9:$AG9)</f>
        <v>2</v>
      </c>
    </row>
    <row r="10" spans="1:34" ht="30" customHeight="1" x14ac:dyDescent="0.3">
      <c r="B10" s="24" t="s">
        <v>49</v>
      </c>
      <c r="C10" s="27" t="s">
        <v>37</v>
      </c>
      <c r="D10" s="27" t="s">
        <v>39</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f>COUNTA('FY17-18'!$C10:$AG10)</f>
        <v>2</v>
      </c>
    </row>
    <row r="11" spans="1:34" ht="30" customHeight="1" x14ac:dyDescent="0.3">
      <c r="B11" s="24" t="s">
        <v>50</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9">
        <f>COUNTA('FY17-18'!$C11:$AG11)</f>
        <v>0</v>
      </c>
    </row>
    <row r="12" spans="1:34" ht="30" customHeight="1" x14ac:dyDescent="0.3">
      <c r="B12" s="24" t="s">
        <v>51</v>
      </c>
      <c r="C12" s="3" t="s">
        <v>37</v>
      </c>
      <c r="D12" s="26" t="s">
        <v>37</v>
      </c>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f>COUNTA('FY17-18'!$C12:$AG12)</f>
        <v>2</v>
      </c>
    </row>
    <row r="13" spans="1:34" ht="30" customHeight="1" x14ac:dyDescent="0.3">
      <c r="B13" s="24" t="s">
        <v>52</v>
      </c>
      <c r="C13" s="26" t="s">
        <v>64</v>
      </c>
      <c r="D13" s="26" t="s">
        <v>39</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f>COUNTA('FY17-18'!$C13:$AG13)</f>
        <v>2</v>
      </c>
    </row>
    <row r="14" spans="1:34" ht="30" customHeight="1" x14ac:dyDescent="0.3">
      <c r="B14" s="1" t="s">
        <v>53</v>
      </c>
      <c r="C14" s="26" t="s">
        <v>37</v>
      </c>
      <c r="D14" s="26" t="s">
        <v>37</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f>COUNTA('FY17-18'!$C14:$AG14)</f>
        <v>2</v>
      </c>
    </row>
    <row r="15" spans="1:34" ht="30" customHeight="1" x14ac:dyDescent="0.3">
      <c r="B15" s="1" t="s">
        <v>54</v>
      </c>
      <c r="C15" s="26" t="s">
        <v>37</v>
      </c>
      <c r="D15" s="26" t="s">
        <v>37</v>
      </c>
      <c r="E15" s="3" t="s">
        <v>37</v>
      </c>
      <c r="F15" s="26" t="s">
        <v>37</v>
      </c>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f>COUNTA('FY17-18'!$C15:$AG15)</f>
        <v>4</v>
      </c>
    </row>
    <row r="16" spans="1:34" ht="30" customHeight="1" x14ac:dyDescent="0.3">
      <c r="B16" s="1" t="s">
        <v>55</v>
      </c>
      <c r="C16" s="26" t="s">
        <v>39</v>
      </c>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f>COUNTA('FY17-18'!$C16:$AG16)</f>
        <v>1</v>
      </c>
    </row>
    <row r="17" spans="2:34" ht="30" customHeight="1" x14ac:dyDescent="0.3">
      <c r="B17" s="1" t="s">
        <v>56</v>
      </c>
      <c r="C17" s="26" t="s">
        <v>37</v>
      </c>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f>COUNTA('FY17-18'!$C17:$AG17)</f>
        <v>1</v>
      </c>
    </row>
    <row r="18" spans="2:34" ht="30" customHeight="1" x14ac:dyDescent="0.3">
      <c r="B18" s="1" t="s">
        <v>57</v>
      </c>
      <c r="C18" s="26" t="s">
        <v>37</v>
      </c>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f>COUNTA('FY17-18'!$C18:$AG18)</f>
        <v>1</v>
      </c>
    </row>
    <row r="19" spans="2:34" ht="30" customHeight="1" x14ac:dyDescent="0.3">
      <c r="B19" s="1" t="s">
        <v>58</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f>COUNTA('FY17-18'!$C19:$AG19)</f>
        <v>0</v>
      </c>
    </row>
    <row r="20" spans="2:34" ht="30" customHeight="1" x14ac:dyDescent="0.3">
      <c r="B20" s="1" t="s">
        <v>59</v>
      </c>
      <c r="C20" s="26" t="s">
        <v>37</v>
      </c>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f>COUNTA('FY17-18'!$C20:$AG20)</f>
        <v>1</v>
      </c>
    </row>
    <row r="21" spans="2:34" ht="30" customHeight="1" x14ac:dyDescent="0.3">
      <c r="B21" s="1" t="s">
        <v>60</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f>COUNTA('FY17-18'!$C21:$AG21)</f>
        <v>0</v>
      </c>
    </row>
    <row r="22" spans="2:34" ht="30" customHeight="1" x14ac:dyDescent="0.3">
      <c r="B22" s="1" t="s">
        <v>61</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f>COUNTA('FY17-18'!$C22:$AG22)</f>
        <v>0</v>
      </c>
    </row>
    <row r="23" spans="2:34" ht="30" customHeight="1" x14ac:dyDescent="0.3">
      <c r="B23" s="1" t="s">
        <v>62</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f>COUNTA('FY17-18'!$C23:$AG23)</f>
        <v>0</v>
      </c>
    </row>
    <row r="24" spans="2:34" ht="30" customHeight="1" x14ac:dyDescent="0.3">
      <c r="B24" s="1" t="s">
        <v>63</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f>COUNTA('FY17-18'!$C24:$AG24)</f>
        <v>0</v>
      </c>
    </row>
    <row r="25" spans="2:34" ht="30" customHeight="1" x14ac:dyDescent="0.3">
      <c r="B25" s="18" t="str">
        <f>MonthName&amp;" Total"</f>
        <v>FY 17-18 Total</v>
      </c>
      <c r="C25" s="12">
        <f>SUBTOTAL(103,'FY17-18'!$C$7:$C$24)</f>
        <v>11</v>
      </c>
      <c r="D25" s="12">
        <f>SUBTOTAL(103,'FY17-18'!$D$7:$D$24)</f>
        <v>7</v>
      </c>
      <c r="E25" s="12">
        <f>SUBTOTAL(103,'FY17-18'!$E$7:$E$24)</f>
        <v>2</v>
      </c>
      <c r="F25" s="12">
        <f>SUBTOTAL(103,'FY17-18'!$F$7:$F$24)</f>
        <v>1</v>
      </c>
      <c r="G25" s="12">
        <f>SUBTOTAL(103,'FY17-18'!$G$7:$G$24)</f>
        <v>0</v>
      </c>
      <c r="H25" s="12">
        <f>SUBTOTAL(103,'FY17-18'!$H$7:$H$24)</f>
        <v>0</v>
      </c>
      <c r="I25" s="12">
        <f>SUBTOTAL(103,'FY17-18'!$I$7:$I$24)</f>
        <v>0</v>
      </c>
      <c r="J25" s="12">
        <f>SUBTOTAL(103,'FY17-18'!$J$7:$J$24)</f>
        <v>0</v>
      </c>
      <c r="K25" s="12">
        <f>SUBTOTAL(103,'FY17-18'!$K$7:$K$24)</f>
        <v>0</v>
      </c>
      <c r="L25" s="12">
        <f>SUBTOTAL(103,'FY17-18'!$L$7:$L$24)</f>
        <v>0</v>
      </c>
      <c r="M25" s="12">
        <f>SUBTOTAL(103,'FY17-18'!$M$7:$M$24)</f>
        <v>0</v>
      </c>
      <c r="N25" s="12">
        <f>SUBTOTAL(103,'FY17-18'!$N$7:$N$24)</f>
        <v>0</v>
      </c>
      <c r="O25" s="12">
        <f>SUBTOTAL(103,'FY17-18'!$O$7:$O$24)</f>
        <v>0</v>
      </c>
      <c r="P25" s="12">
        <f>SUBTOTAL(103,'FY17-18'!$P$7:$P$24)</f>
        <v>0</v>
      </c>
      <c r="Q25" s="12">
        <f>SUBTOTAL(103,'FY17-18'!$Q$7:$Q$24)</f>
        <v>0</v>
      </c>
      <c r="R25" s="12">
        <f>SUBTOTAL(103,'FY17-18'!$R$7:$R$24)</f>
        <v>0</v>
      </c>
      <c r="S25" s="12">
        <f>SUBTOTAL(103,'FY17-18'!$S$7:$S$24)</f>
        <v>0</v>
      </c>
      <c r="T25" s="12">
        <f>SUBTOTAL(103,'FY17-18'!$T$7:$T$24)</f>
        <v>0</v>
      </c>
      <c r="U25" s="12">
        <f>SUBTOTAL(103,'FY17-18'!$U$7:$U$24)</f>
        <v>0</v>
      </c>
      <c r="V25" s="12">
        <f>SUBTOTAL(103,'FY17-18'!$V$7:$V$24)</f>
        <v>0</v>
      </c>
      <c r="W25" s="12">
        <f>SUBTOTAL(103,'FY17-18'!$W$7:$W$24)</f>
        <v>0</v>
      </c>
      <c r="X25" s="12">
        <f>SUBTOTAL(103,'FY17-18'!$X$7:$X$24)</f>
        <v>0</v>
      </c>
      <c r="Y25" s="12">
        <f>SUBTOTAL(103,'FY17-18'!$Y$7:$Y$24)</f>
        <v>0</v>
      </c>
      <c r="Z25" s="12">
        <f>SUBTOTAL(103,'FY17-18'!$Z$7:$Z$24)</f>
        <v>0</v>
      </c>
      <c r="AA25" s="12">
        <f>SUBTOTAL(103,'FY17-18'!$AA$7:$AA$24)</f>
        <v>0</v>
      </c>
      <c r="AB25" s="12">
        <f>SUBTOTAL(103,'FY17-18'!$AB$7:$AB$24)</f>
        <v>0</v>
      </c>
      <c r="AC25" s="12">
        <f>SUBTOTAL(103,'FY17-18'!$AC$7:$AC$24)</f>
        <v>0</v>
      </c>
      <c r="AD25" s="12">
        <f>SUBTOTAL(103,'FY17-18'!$AD$7:$AD$24)</f>
        <v>0</v>
      </c>
      <c r="AE25" s="12">
        <f>SUBTOTAL(103,'FY17-18'!$AE$7:$AE$24)</f>
        <v>0</v>
      </c>
      <c r="AF25" s="12">
        <f>SUBTOTAL(103,'FY17-18'!$AF$7:$AF$24)</f>
        <v>0</v>
      </c>
      <c r="AG25" s="12">
        <f>SUBTOTAL(103,'FY17-18'!$AG$7:$AG$24)</f>
        <v>0</v>
      </c>
      <c r="AH25" s="12">
        <f>SUBTOTAL(109,January[Total Days])</f>
        <v>21</v>
      </c>
    </row>
  </sheetData>
  <mergeCells count="6">
    <mergeCell ref="C4:AG4"/>
    <mergeCell ref="D2:F2"/>
    <mergeCell ref="H2:J2"/>
    <mergeCell ref="L2:M2"/>
    <mergeCell ref="O2:Q2"/>
    <mergeCell ref="S2:U2"/>
  </mergeCells>
  <conditionalFormatting sqref="C7:AG24">
    <cfRule type="expression" priority="1" stopIfTrue="1">
      <formula>C7=""</formula>
    </cfRule>
    <cfRule type="expression" dxfId="38" priority="6" stopIfTrue="1">
      <formula>C7=KeyCustom2</formula>
    </cfRule>
    <cfRule type="expression" dxfId="37" priority="7" stopIfTrue="1">
      <formula>C7=KeyCustom1</formula>
    </cfRule>
    <cfRule type="expression" dxfId="36" priority="8" stopIfTrue="1">
      <formula>C7=KeySick</formula>
    </cfRule>
    <cfRule type="expression" dxfId="35" priority="9" stopIfTrue="1">
      <formula>C7=KeyPersonal</formula>
    </cfRule>
    <cfRule type="expression" dxfId="34" priority="10" stopIfTrue="1">
      <formula>C7=KeyVacation</formula>
    </cfRule>
  </conditionalFormatting>
  <conditionalFormatting sqref="AH7:AH24">
    <cfRule type="dataBar" priority="168">
      <dataBar>
        <cfvo type="num" val="0"/>
        <cfvo type="num" val="31"/>
        <color theme="2" tint="-0.249977111117893"/>
      </dataBar>
      <extLst>
        <ext xmlns:x14="http://schemas.microsoft.com/office/spreadsheetml/2009/9/main" uri="{B025F937-C7B1-47D3-B67F-A62EFF666E3E}">
          <x14:id>{ECCE2C3C-1B01-4700-B60E-DAAAB19A9C1A}</x14:id>
        </ext>
      </extLst>
    </cfRule>
  </conditionalFormatting>
  <dataValidations count="15">
    <dataValidation allowBlank="1" showInputMessage="1" showErrorMessage="1" prompt="Enter year in this cell" sqref="AH4" xr:uid="{00000000-0002-0000-0000-000000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000-000001000000}"/>
    <dataValidation allowBlank="1" showInputMessage="1" showErrorMessage="1" prompt="Days of the month in this row are automatically generated. Enter an employee's absence and absence type in each column for each day of the month. Blank means no absence" sqref="C6" xr:uid="{00000000-0002-0000-0000-000002000000}"/>
    <dataValidation allowBlank="1" showInputMessage="1" showErrorMessage="1" prompt="Weekdays in this row are automatically updated for the month according to the year entered in AH4. Each day of the month is a column to note an employee's absence and absence type" sqref="C5" xr:uid="{00000000-0002-0000-0000-000003000000}"/>
    <dataValidation allowBlank="1" showInputMessage="1" showErrorMessage="1" prompt="Automatically calculates total number of days an employee was absent this month" sqref="AH6" xr:uid="{00000000-0002-0000-0000-000004000000}"/>
    <dataValidation allowBlank="1" showInputMessage="1" showErrorMessage="1" prompt="Title of the worksheet is in this cell. Update the title and each worksheet will automatically inherit the change" sqref="B1" xr:uid="{00000000-0002-0000-0000-000005000000}"/>
    <dataValidation allowBlank="1" showInputMessage="1" showErrorMessage="1" prompt="Month of this absence schedule. Update the year in cell AH4. Track totals by month in the last cell of the table. Enter employee names in table column B" sqref="B4" xr:uid="{00000000-0002-0000-0000-000006000000}"/>
    <dataValidation allowBlank="1" showInputMessage="1" showErrorMessage="1" prompt="This row defines the keys used in the table: cell C2 is Vacation, G2 is Personal, &amp; K2 is Sick leave. Cells N2 &amp; R2 are customizable " sqref="B2" xr:uid="{00000000-0002-0000-0000-000007000000}"/>
    <dataValidation allowBlank="1" showInputMessage="1" showErrorMessage="1" prompt="The letter &quot;V&quot; indicates absence due to vacation" sqref="C2" xr:uid="{00000000-0002-0000-0000-000008000000}"/>
    <dataValidation allowBlank="1" showInputMessage="1" showErrorMessage="1" prompt="The letter &quot;P&quot; indicates absence due to personal reasons" sqref="G2" xr:uid="{00000000-0002-0000-0000-000009000000}"/>
    <dataValidation allowBlank="1" showInputMessage="1" showErrorMessage="1" prompt="The letter &quot;S&quot; indicates absence due to illness" sqref="K2" xr:uid="{00000000-0002-0000-0000-00000A000000}"/>
    <dataValidation allowBlank="1" showInputMessage="1" showErrorMessage="1" prompt="Enter a letter and customize the label at right to add another key item" sqref="N2 R2" xr:uid="{00000000-0002-0000-0000-00000B000000}"/>
    <dataValidation allowBlank="1" showInputMessage="1" showErrorMessage="1" prompt="Enter a label to describe the custom key at left" sqref="O2:Q2 S2:U2" xr:uid="{00000000-0002-0000-0000-00000C000000}"/>
    <dataValidation allowBlank="1" showInputMessage="1" showErrorMessage="1" prompt="Employee Absence Schedule tracks employee absence by days for each month. There are 13 worksheets, 12 monthly &amp; last one for employee names. Track January absence in this worksheet" sqref="A1" xr:uid="{00000000-0002-0000-0000-00000D000000}"/>
    <dataValidation allowBlank="1" showInputMessage="1" showErrorMessage="1" prompt="Enter year in the cell below" sqref="AH3" xr:uid="{00000000-0002-0000-0000-00000E000000}"/>
  </dataValidations>
  <printOptions horizontalCentered="1"/>
  <pageMargins left="0.25" right="0.25" top="0.75" bottom="0.75" header="0.3" footer="0.3"/>
  <pageSetup scale="70" fitToHeight="0" orientation="landscape" r:id="rId1"/>
  <headerFooter differentFirst="1">
    <oddFooter>Page &amp;P of &amp;N</oddFooter>
  </headerFooter>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x14:cfvo type="num">
                <xm:f>0</xm:f>
              </x14:cfvo>
              <x14:cfvo type="num">
                <xm:f>31</xm:f>
              </x14:cfvo>
              <x14:negativeFillColor rgb="FFFF0000"/>
              <x14:axisColor rgb="FF000000"/>
            </x14:dataBar>
          </x14:cfRule>
          <xm:sqref>AH7:AH24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21"/>
  <sheetViews>
    <sheetView showGridLines="0" workbookViewId="0">
      <selection activeCell="B3" sqref="B3:B21"/>
    </sheetView>
  </sheetViews>
  <sheetFormatPr defaultRowHeight="30" customHeight="1" x14ac:dyDescent="0.3"/>
  <cols>
    <col min="1" max="1" width="2.6640625" customWidth="1"/>
    <col min="2" max="2" width="30.6640625" customWidth="1"/>
    <col min="3" max="3" width="2.6640625" customWidth="1"/>
  </cols>
  <sheetData>
    <row r="1" spans="2:2" ht="50.1" customHeight="1" x14ac:dyDescent="0.3">
      <c r="B1" s="19" t="s">
        <v>34</v>
      </c>
    </row>
    <row r="2" spans="2:2" ht="15" customHeight="1" x14ac:dyDescent="0.3"/>
    <row r="3" spans="2:2" ht="30" customHeight="1" x14ac:dyDescent="0.3">
      <c r="B3" t="s">
        <v>34</v>
      </c>
    </row>
    <row r="4" spans="2:2" ht="30" customHeight="1" x14ac:dyDescent="0.3">
      <c r="B4" s="24" t="s">
        <v>46</v>
      </c>
    </row>
    <row r="5" spans="2:2" ht="30" customHeight="1" x14ac:dyDescent="0.3">
      <c r="B5" s="24" t="s">
        <v>47</v>
      </c>
    </row>
    <row r="6" spans="2:2" ht="30" customHeight="1" x14ac:dyDescent="0.3">
      <c r="B6" s="24" t="s">
        <v>48</v>
      </c>
    </row>
    <row r="7" spans="2:2" ht="30" customHeight="1" x14ac:dyDescent="0.3">
      <c r="B7" s="24" t="s">
        <v>49</v>
      </c>
    </row>
    <row r="8" spans="2:2" ht="30" customHeight="1" x14ac:dyDescent="0.3">
      <c r="B8" s="24" t="s">
        <v>50</v>
      </c>
    </row>
    <row r="9" spans="2:2" ht="30" customHeight="1" x14ac:dyDescent="0.3">
      <c r="B9" s="24" t="s">
        <v>51</v>
      </c>
    </row>
    <row r="10" spans="2:2" ht="30" customHeight="1" x14ac:dyDescent="0.3">
      <c r="B10" s="24" t="s">
        <v>52</v>
      </c>
    </row>
    <row r="11" spans="2:2" ht="30" customHeight="1" x14ac:dyDescent="0.3">
      <c r="B11" s="1" t="s">
        <v>53</v>
      </c>
    </row>
    <row r="12" spans="2:2" ht="30" customHeight="1" x14ac:dyDescent="0.3">
      <c r="B12" s="1" t="s">
        <v>54</v>
      </c>
    </row>
    <row r="13" spans="2:2" ht="30" customHeight="1" x14ac:dyDescent="0.3">
      <c r="B13" s="1" t="s">
        <v>55</v>
      </c>
    </row>
    <row r="14" spans="2:2" ht="30" customHeight="1" x14ac:dyDescent="0.3">
      <c r="B14" s="1" t="s">
        <v>56</v>
      </c>
    </row>
    <row r="15" spans="2:2" ht="30" customHeight="1" x14ac:dyDescent="0.3">
      <c r="B15" s="1" t="s">
        <v>57</v>
      </c>
    </row>
    <row r="16" spans="2:2" ht="30" customHeight="1" x14ac:dyDescent="0.3">
      <c r="B16" s="1" t="s">
        <v>58</v>
      </c>
    </row>
    <row r="17" spans="2:2" ht="30" customHeight="1" x14ac:dyDescent="0.3">
      <c r="B17" s="1" t="s">
        <v>59</v>
      </c>
    </row>
    <row r="18" spans="2:2" ht="30" customHeight="1" x14ac:dyDescent="0.3">
      <c r="B18" s="1" t="s">
        <v>60</v>
      </c>
    </row>
    <row r="19" spans="2:2" ht="30" customHeight="1" x14ac:dyDescent="0.3">
      <c r="B19" s="1" t="s">
        <v>61</v>
      </c>
    </row>
    <row r="20" spans="2:2" ht="30" customHeight="1" x14ac:dyDescent="0.3">
      <c r="B20" s="1" t="s">
        <v>62</v>
      </c>
    </row>
    <row r="21" spans="2:2" ht="30" customHeight="1" x14ac:dyDescent="0.3">
      <c r="B21" s="1" t="s">
        <v>63</v>
      </c>
    </row>
  </sheetData>
  <dataValidations count="3">
    <dataValidation allowBlank="1" showInputMessage="1" showErrorMessage="1" prompt="Employee names title" sqref="B1" xr:uid="{00000000-0002-0000-0C00-000000000000}"/>
    <dataValidation allowBlank="1" showInputMessage="1" showErrorMessage="1" prompt="Enter employee names in the employee name table in this worksheet. These names are used as options in Column B of each month's absence table" sqref="A1" xr:uid="{00000000-0002-0000-0C00-000001000000}"/>
    <dataValidation allowBlank="1" showInputMessage="1" showErrorMessage="1" prompt="Enter employee names in this column" sqref="B3" xr:uid="{00000000-0002-0000-0C00-000002000000}"/>
  </dataValidations>
  <pageMargins left="0.7" right="0.7" top="0.75" bottom="0.75" header="0.3" footer="0.3"/>
  <pageSetup orientation="portrait" horizontalDpi="200" verticalDpi="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36AC-567A-4846-A68F-22A30C1CC59B}">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17</vt:i4>
      </vt:variant>
    </vt:vector>
  </HeadingPairs>
  <TitlesOfParts>
    <vt:vector size="20" baseType="lpstr">
      <vt:lpstr>FY17-18</vt:lpstr>
      <vt:lpstr>Employee Names</vt:lpstr>
      <vt:lpstr>Sheet1</vt:lpstr>
      <vt:lpstr>CalendarYear</vt:lpstr>
      <vt:lpstr>ColumnTitle13</vt:lpstr>
      <vt:lpstr>Employee_Absence_Title</vt:lpstr>
      <vt:lpstr>Key_name</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'FY17-18'!MonthName</vt:lpstr>
      <vt:lpstr>'FY17-18'!Print_Titles</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CalFresh 38</dc:creator>
  <cp:lastModifiedBy>CalFresh 38</cp:lastModifiedBy>
  <dcterms:created xsi:type="dcterms:W3CDTF">2016-12-06T04:52:27Z</dcterms:created>
  <dcterms:modified xsi:type="dcterms:W3CDTF">2017-10-09T20:37:31Z</dcterms:modified>
</cp:coreProperties>
</file>