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teve's Files\8018 Annual Range Forage\"/>
    </mc:Choice>
  </mc:AlternateContent>
  <workbookProtection workbookAlgorithmName="SHA-512" workbookHashValue="ti/xVDDgoAxvHtsARFooVtTOh9jJS0tKtiscEB+PXZH0L4bcbi8t2l1wBimTdEAI4O8cQnJUHyC2pnM5CyrXMQ==" workbookSaltValue="LSNuLUIyPuWGJRzbiYA6TA==" workbookSpinCount="100000" lockStructure="1"/>
  <bookViews>
    <workbookView xWindow="0" yWindow="1695" windowWidth="4665" windowHeight="11985"/>
  </bookViews>
  <sheets>
    <sheet name="Final" sheetId="6" r:id="rId1"/>
  </sheets>
  <definedNames>
    <definedName name="_xlnm.Print_Area" localSheetId="0">Final!$A$1:$BK$89</definedName>
  </definedNames>
  <calcPr calcId="152511"/>
</workbook>
</file>

<file path=xl/calcChain.xml><?xml version="1.0" encoding="utf-8"?>
<calcChain xmlns="http://schemas.openxmlformats.org/spreadsheetml/2006/main">
  <c r="Q88" i="6" l="1"/>
  <c r="BX86" i="6"/>
  <c r="BW86" i="6"/>
  <c r="BV86" i="6"/>
  <c r="BU86" i="6"/>
  <c r="BT86" i="6"/>
  <c r="BS86" i="6"/>
  <c r="BR86" i="6"/>
  <c r="BQ86" i="6"/>
  <c r="BP86" i="6"/>
  <c r="BO86" i="6"/>
  <c r="BN86" i="6"/>
  <c r="BM86" i="6"/>
  <c r="BL86" i="6"/>
  <c r="BK86" i="6"/>
  <c r="BJ86" i="6"/>
  <c r="BI86" i="6"/>
  <c r="BH86" i="6"/>
  <c r="BG86" i="6"/>
  <c r="BF86" i="6"/>
  <c r="BE86" i="6"/>
  <c r="BD86" i="6"/>
  <c r="BC86" i="6"/>
  <c r="BB86" i="6"/>
  <c r="BA86" i="6"/>
  <c r="AZ86" i="6"/>
  <c r="AY86" i="6"/>
  <c r="AX86" i="6"/>
  <c r="AW86" i="6"/>
  <c r="AV86" i="6"/>
  <c r="AU86" i="6"/>
  <c r="AT86" i="6"/>
  <c r="AS86" i="6"/>
  <c r="AR86" i="6"/>
  <c r="AQ86" i="6"/>
  <c r="AP86" i="6"/>
  <c r="AO86" i="6"/>
  <c r="AN86" i="6"/>
  <c r="AM86" i="6"/>
  <c r="AL86" i="6"/>
  <c r="AK86" i="6"/>
  <c r="AJ86" i="6"/>
  <c r="AI86" i="6"/>
  <c r="AH86" i="6"/>
  <c r="AG86" i="6"/>
  <c r="AF86" i="6"/>
  <c r="AE86" i="6"/>
  <c r="AD86" i="6"/>
  <c r="AC86" i="6"/>
  <c r="AB86" i="6"/>
  <c r="AA86" i="6"/>
  <c r="Z86" i="6"/>
  <c r="Y86" i="6"/>
  <c r="X86" i="6"/>
  <c r="W86" i="6"/>
  <c r="V86" i="6"/>
  <c r="U86" i="6"/>
  <c r="T86" i="6"/>
  <c r="S86" i="6"/>
  <c r="R86" i="6"/>
  <c r="Q86" i="6"/>
  <c r="P86" i="6"/>
  <c r="O86" i="6"/>
  <c r="N86" i="6"/>
  <c r="M86" i="6"/>
  <c r="L86" i="6"/>
  <c r="K86" i="6"/>
  <c r="J86" i="6"/>
  <c r="I86" i="6"/>
  <c r="H86" i="6"/>
  <c r="G86" i="6"/>
  <c r="F86" i="6"/>
  <c r="E86" i="6"/>
  <c r="D86" i="6"/>
  <c r="C86" i="6"/>
  <c r="B86" i="6"/>
  <c r="BX85" i="6"/>
  <c r="BW85" i="6"/>
  <c r="BV85" i="6"/>
  <c r="BU85" i="6"/>
  <c r="BT85" i="6"/>
  <c r="BS85" i="6"/>
  <c r="BR85" i="6"/>
  <c r="BQ85" i="6"/>
  <c r="BP85" i="6"/>
  <c r="BO85" i="6"/>
  <c r="BN85" i="6"/>
  <c r="BM85" i="6"/>
  <c r="BL85" i="6"/>
  <c r="BK85" i="6"/>
  <c r="BJ85" i="6"/>
  <c r="BI85" i="6"/>
  <c r="BH85" i="6"/>
  <c r="BG85" i="6"/>
  <c r="BF85" i="6"/>
  <c r="BE85" i="6"/>
  <c r="BD85" i="6"/>
  <c r="BC85" i="6"/>
  <c r="BB85" i="6"/>
  <c r="BA85" i="6"/>
  <c r="AZ85" i="6"/>
  <c r="AY85" i="6"/>
  <c r="AX85" i="6"/>
  <c r="AW85" i="6"/>
  <c r="AV85" i="6"/>
  <c r="AU85" i="6"/>
  <c r="AT85" i="6"/>
  <c r="AS85" i="6"/>
  <c r="AR85" i="6"/>
  <c r="AQ85" i="6"/>
  <c r="AP85" i="6"/>
  <c r="AO85" i="6"/>
  <c r="AN85" i="6"/>
  <c r="AM85" i="6"/>
  <c r="AL85" i="6"/>
  <c r="AK85" i="6"/>
  <c r="AJ85" i="6"/>
  <c r="AI85" i="6"/>
  <c r="AH85" i="6"/>
  <c r="AG85" i="6"/>
  <c r="AF85" i="6"/>
  <c r="AE85" i="6"/>
  <c r="AD85" i="6"/>
  <c r="AC85" i="6"/>
  <c r="AB85" i="6"/>
  <c r="AA85" i="6"/>
  <c r="Z85" i="6"/>
  <c r="Y85" i="6"/>
  <c r="X85" i="6"/>
  <c r="W85" i="6"/>
  <c r="V85" i="6"/>
  <c r="U85" i="6"/>
  <c r="T85" i="6"/>
  <c r="S85" i="6"/>
  <c r="R85" i="6"/>
  <c r="Q85" i="6"/>
  <c r="P85" i="6"/>
  <c r="O85" i="6"/>
  <c r="N85" i="6"/>
  <c r="M85" i="6"/>
  <c r="L85" i="6"/>
  <c r="K85" i="6"/>
  <c r="J85" i="6"/>
  <c r="I85" i="6"/>
  <c r="H85" i="6"/>
  <c r="G85" i="6"/>
  <c r="F85" i="6"/>
  <c r="E85" i="6"/>
  <c r="D85" i="6"/>
  <c r="C85" i="6"/>
  <c r="B85" i="6"/>
  <c r="BX84" i="6"/>
  <c r="BW84" i="6"/>
  <c r="BV84" i="6"/>
  <c r="BU84" i="6"/>
  <c r="BT84" i="6"/>
  <c r="BS84" i="6"/>
  <c r="BR84" i="6"/>
  <c r="BQ84" i="6"/>
  <c r="BP84" i="6"/>
  <c r="BO84" i="6"/>
  <c r="BN84" i="6"/>
  <c r="BM84" i="6"/>
  <c r="BL84" i="6"/>
  <c r="BK84" i="6"/>
  <c r="BJ84" i="6"/>
  <c r="BI84" i="6"/>
  <c r="BH84" i="6"/>
  <c r="BG84" i="6"/>
  <c r="BF84" i="6"/>
  <c r="BE84" i="6"/>
  <c r="BD84" i="6"/>
  <c r="BC84" i="6"/>
  <c r="BB84" i="6"/>
  <c r="BA84" i="6"/>
  <c r="AZ84" i="6"/>
  <c r="AY84" i="6"/>
  <c r="AX84" i="6"/>
  <c r="AW84" i="6"/>
  <c r="AV84" i="6"/>
  <c r="AU84" i="6"/>
  <c r="AT84" i="6"/>
  <c r="AS84" i="6"/>
  <c r="AR84" i="6"/>
  <c r="AQ84" i="6"/>
  <c r="AP84" i="6"/>
  <c r="AO84" i="6"/>
  <c r="AO88" i="6" s="1"/>
  <c r="AN84" i="6"/>
  <c r="AM84" i="6"/>
  <c r="AL84" i="6"/>
  <c r="AK84" i="6"/>
  <c r="AJ84" i="6"/>
  <c r="AI84" i="6"/>
  <c r="AH84" i="6"/>
  <c r="AG84" i="6"/>
  <c r="AG88" i="6" s="1"/>
  <c r="AF84" i="6"/>
  <c r="AE84" i="6"/>
  <c r="AD84" i="6"/>
  <c r="AC84" i="6"/>
  <c r="AB84" i="6"/>
  <c r="AA84" i="6"/>
  <c r="Z84" i="6"/>
  <c r="Y84" i="6"/>
  <c r="Y88" i="6" s="1"/>
  <c r="X84" i="6"/>
  <c r="W84" i="6"/>
  <c r="V84" i="6"/>
  <c r="U84" i="6"/>
  <c r="T84" i="6"/>
  <c r="S84" i="6"/>
  <c r="R84" i="6"/>
  <c r="Q84" i="6"/>
  <c r="P84" i="6"/>
  <c r="O84" i="6"/>
  <c r="N84" i="6"/>
  <c r="M84" i="6"/>
  <c r="L84" i="6"/>
  <c r="K84" i="6"/>
  <c r="J84" i="6"/>
  <c r="I84" i="6"/>
  <c r="I88" i="6" s="1"/>
  <c r="H84" i="6"/>
  <c r="G84" i="6"/>
  <c r="F84" i="6"/>
  <c r="E84" i="6"/>
  <c r="D84" i="6"/>
  <c r="C84" i="6"/>
  <c r="B84" i="6"/>
  <c r="BX83" i="6"/>
  <c r="BW83" i="6"/>
  <c r="BV83" i="6"/>
  <c r="BU83" i="6"/>
  <c r="BT83" i="6"/>
  <c r="BS83" i="6"/>
  <c r="BR83" i="6"/>
  <c r="BQ83" i="6"/>
  <c r="BP83" i="6"/>
  <c r="BO83" i="6"/>
  <c r="BN83" i="6"/>
  <c r="BM83" i="6"/>
  <c r="BL83" i="6"/>
  <c r="BK83" i="6"/>
  <c r="BJ83" i="6"/>
  <c r="BI83" i="6"/>
  <c r="BH83" i="6"/>
  <c r="BG83" i="6"/>
  <c r="BF83" i="6"/>
  <c r="BE83" i="6"/>
  <c r="BD83" i="6"/>
  <c r="BC83" i="6"/>
  <c r="BB83" i="6"/>
  <c r="BA83" i="6"/>
  <c r="AZ83" i="6"/>
  <c r="AY83" i="6"/>
  <c r="AX83" i="6"/>
  <c r="AW83" i="6"/>
  <c r="AV83" i="6"/>
  <c r="AU83" i="6"/>
  <c r="AT83" i="6"/>
  <c r="AS83" i="6"/>
  <c r="AR83" i="6"/>
  <c r="AQ83" i="6"/>
  <c r="AP83" i="6"/>
  <c r="AO83" i="6"/>
  <c r="AN83" i="6"/>
  <c r="AM83" i="6"/>
  <c r="AL83" i="6"/>
  <c r="AK83" i="6"/>
  <c r="AJ83" i="6"/>
  <c r="AI83" i="6"/>
  <c r="AH83" i="6"/>
  <c r="AG83" i="6"/>
  <c r="AF83" i="6"/>
  <c r="AE83" i="6"/>
  <c r="AD83" i="6"/>
  <c r="AC83" i="6"/>
  <c r="AB83" i="6"/>
  <c r="AA83" i="6"/>
  <c r="Z83" i="6"/>
  <c r="Y83" i="6"/>
  <c r="X83" i="6"/>
  <c r="W83" i="6"/>
  <c r="V83" i="6"/>
  <c r="U83" i="6"/>
  <c r="T83" i="6"/>
  <c r="S83" i="6"/>
  <c r="R83" i="6"/>
  <c r="Q83" i="6"/>
  <c r="P83" i="6"/>
  <c r="O83" i="6"/>
  <c r="N83" i="6"/>
  <c r="M83" i="6"/>
  <c r="L83" i="6"/>
  <c r="K83" i="6"/>
  <c r="J83" i="6"/>
  <c r="I83" i="6"/>
  <c r="H83" i="6"/>
  <c r="G83" i="6"/>
  <c r="F83" i="6"/>
  <c r="E83" i="6"/>
  <c r="D83" i="6"/>
  <c r="C83" i="6"/>
  <c r="B83" i="6"/>
  <c r="D88" i="6" l="1"/>
  <c r="N88" i="6"/>
  <c r="T88" i="6"/>
  <c r="AD88" i="6"/>
  <c r="AJ88" i="6"/>
  <c r="AV88" i="6"/>
  <c r="BD88" i="6"/>
  <c r="BL88" i="6"/>
  <c r="BT88" i="6"/>
  <c r="AS88" i="6"/>
  <c r="AW88" i="6"/>
  <c r="BA88" i="6"/>
  <c r="BE88" i="6"/>
  <c r="BI88" i="6"/>
  <c r="BM88" i="6"/>
  <c r="BQ88" i="6"/>
  <c r="BU88" i="6"/>
  <c r="E88" i="6"/>
  <c r="J88" i="6"/>
  <c r="P88" i="6"/>
  <c r="U88" i="6"/>
  <c r="Z88" i="6"/>
  <c r="AF88" i="6"/>
  <c r="AK88" i="6"/>
  <c r="AP88" i="6"/>
  <c r="AX88" i="6"/>
  <c r="BF88" i="6"/>
  <c r="BN88" i="6"/>
  <c r="BV88" i="6"/>
  <c r="F88" i="6"/>
  <c r="L88" i="6"/>
  <c r="V88" i="6"/>
  <c r="AB88" i="6"/>
  <c r="AL88" i="6"/>
  <c r="AR88" i="6"/>
  <c r="AZ88" i="6"/>
  <c r="BH88" i="6"/>
  <c r="BP88" i="6"/>
  <c r="BX88" i="6"/>
  <c r="C88" i="6"/>
  <c r="G88" i="6"/>
  <c r="K88" i="6"/>
  <c r="O88" i="6"/>
  <c r="S88" i="6"/>
  <c r="W88" i="6"/>
  <c r="AA88" i="6"/>
  <c r="AE88" i="6"/>
  <c r="AI88" i="6"/>
  <c r="AM88" i="6"/>
  <c r="AQ88" i="6"/>
  <c r="AU88" i="6"/>
  <c r="AY88" i="6"/>
  <c r="BC88" i="6"/>
  <c r="BG88" i="6"/>
  <c r="BK88" i="6"/>
  <c r="BO88" i="6"/>
  <c r="BS88" i="6"/>
  <c r="BW88" i="6"/>
  <c r="B88" i="6"/>
  <c r="H88" i="6"/>
  <c r="M88" i="6"/>
  <c r="R88" i="6"/>
  <c r="X88" i="6"/>
  <c r="AC88" i="6"/>
  <c r="AH88" i="6"/>
  <c r="AN88" i="6"/>
  <c r="AT88" i="6"/>
  <c r="BB88" i="6"/>
  <c r="BJ88" i="6"/>
  <c r="BR88" i="6"/>
</calcChain>
</file>

<file path=xl/sharedStrings.xml><?xml version="1.0" encoding="utf-8"?>
<sst xmlns="http://schemas.openxmlformats.org/spreadsheetml/2006/main" count="5345" uniqueCount="160">
  <si>
    <t>County</t>
  </si>
  <si>
    <t>Madera</t>
  </si>
  <si>
    <t>Hopland</t>
  </si>
  <si>
    <t>Yuba</t>
  </si>
  <si>
    <t>Fresno</t>
  </si>
  <si>
    <t>Merced</t>
  </si>
  <si>
    <t>Shasta</t>
  </si>
  <si>
    <t>SJStan</t>
  </si>
  <si>
    <t>SLO</t>
  </si>
  <si>
    <t>SNMCP</t>
  </si>
  <si>
    <t>Year</t>
  </si>
  <si>
    <t>SJER</t>
  </si>
  <si>
    <t>HREC</t>
  </si>
  <si>
    <t>SFREC</t>
  </si>
  <si>
    <t>Arburua</t>
  </si>
  <si>
    <t>Belgarra</t>
  </si>
  <si>
    <t>Delgado</t>
  </si>
  <si>
    <t>Exclose</t>
  </si>
  <si>
    <t>Grazer</t>
  </si>
  <si>
    <t>Wisflat</t>
  </si>
  <si>
    <t>Conosta</t>
  </si>
  <si>
    <t>Los Banos</t>
  </si>
  <si>
    <t>Milsholm</t>
  </si>
  <si>
    <t>Peckham</t>
  </si>
  <si>
    <t>Quinto</t>
  </si>
  <si>
    <t>CyD</t>
  </si>
  <si>
    <t>Adelaida</t>
  </si>
  <si>
    <t>Bitterwater</t>
  </si>
  <si>
    <t>Cal Poly</t>
  </si>
  <si>
    <t>Camatta</t>
  </si>
  <si>
    <t>Cambria</t>
  </si>
  <si>
    <t>Carrizo</t>
  </si>
  <si>
    <t>Creston</t>
  </si>
  <si>
    <t>Huasna</t>
  </si>
  <si>
    <t>Morro Bay</t>
  </si>
  <si>
    <t>Pozo</t>
  </si>
  <si>
    <t>Shandon</t>
  </si>
  <si>
    <t>Soda Lake</t>
  </si>
  <si>
    <t>Copper-opolis</t>
  </si>
  <si>
    <t>El Dorado</t>
  </si>
  <si>
    <t>Ione</t>
  </si>
  <si>
    <t>Keystone</t>
  </si>
  <si>
    <t>Latrobe</t>
  </si>
  <si>
    <t>Mountain Ranch</t>
  </si>
  <si>
    <t>Paloma</t>
  </si>
  <si>
    <t>Sutter Creek</t>
  </si>
  <si>
    <t>1934-35</t>
  </si>
  <si>
    <t>n/a</t>
  </si>
  <si>
    <t>1935-36</t>
  </si>
  <si>
    <t>1936-37</t>
  </si>
  <si>
    <t>1937-38</t>
  </si>
  <si>
    <t>1938-39</t>
  </si>
  <si>
    <t>1939-40</t>
  </si>
  <si>
    <t>1940-41</t>
  </si>
  <si>
    <t>1941-42</t>
  </si>
  <si>
    <t>1942-43</t>
  </si>
  <si>
    <t>1943-44</t>
  </si>
  <si>
    <t>1944-45</t>
  </si>
  <si>
    <t>1945-46</t>
  </si>
  <si>
    <t>1946-47</t>
  </si>
  <si>
    <t>1947-48</t>
  </si>
  <si>
    <t>1948-49</t>
  </si>
  <si>
    <t>1949-50</t>
  </si>
  <si>
    <t>1950-51</t>
  </si>
  <si>
    <t>1951-52</t>
  </si>
  <si>
    <t>1952-53</t>
  </si>
  <si>
    <t>1953-54</t>
  </si>
  <si>
    <t>1954-55</t>
  </si>
  <si>
    <t>1955-56</t>
  </si>
  <si>
    <t>1956-57</t>
  </si>
  <si>
    <t>1957-58</t>
  </si>
  <si>
    <t>1958-59</t>
  </si>
  <si>
    <t>1959-60</t>
  </si>
  <si>
    <t>1960-61</t>
  </si>
  <si>
    <t>1961-62</t>
  </si>
  <si>
    <t>1962-63</t>
  </si>
  <si>
    <t>1963-64</t>
  </si>
  <si>
    <t>1964-65</t>
  </si>
  <si>
    <t>1965-66</t>
  </si>
  <si>
    <t>1966-67</t>
  </si>
  <si>
    <t>1967-68</t>
  </si>
  <si>
    <t>1968-69</t>
  </si>
  <si>
    <t>1969-70</t>
  </si>
  <si>
    <t>1970-71</t>
  </si>
  <si>
    <t>1971-72</t>
  </si>
  <si>
    <t>1972-73</t>
  </si>
  <si>
    <t>1973-74</t>
  </si>
  <si>
    <t>1974-75</t>
  </si>
  <si>
    <t>1975-76</t>
  </si>
  <si>
    <t>1976-77</t>
  </si>
  <si>
    <t>1977-78</t>
  </si>
  <si>
    <t>1978-79</t>
  </si>
  <si>
    <t>1979-80</t>
  </si>
  <si>
    <t>1980-81</t>
  </si>
  <si>
    <t>1981-82</t>
  </si>
  <si>
    <t>1882-83</t>
  </si>
  <si>
    <t>1983-84</t>
  </si>
  <si>
    <t>1984-85</t>
  </si>
  <si>
    <t>1985-86</t>
  </si>
  <si>
    <t>1986-87</t>
  </si>
  <si>
    <t>1987-88</t>
  </si>
  <si>
    <t>1988-89</t>
  </si>
  <si>
    <t>1989-90</t>
  </si>
  <si>
    <t>1990-91</t>
  </si>
  <si>
    <t>1991-92</t>
  </si>
  <si>
    <t>1992-93</t>
  </si>
  <si>
    <t>1993-94</t>
  </si>
  <si>
    <t>1994-95</t>
  </si>
  <si>
    <t>1995-96</t>
  </si>
  <si>
    <t>1996-97</t>
  </si>
  <si>
    <t>1997-98</t>
  </si>
  <si>
    <t>1998-99</t>
  </si>
  <si>
    <t>1999-2000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</si>
  <si>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</si>
  <si>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</si>
  <si>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</si>
  <si>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</si>
  <si>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</si>
  <si>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</si>
  <si>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</si>
  <si>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</si>
  <si>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</si>
  <si>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</si>
  <si>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</si>
  <si>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</si>
  <si>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</si>
  <si>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</si>
  <si>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Average</t>
  </si>
  <si>
    <t>Years (no.)</t>
  </si>
  <si>
    <t>Lowest</t>
  </si>
  <si>
    <t>Highest</t>
  </si>
  <si>
    <t>&lt; 50 % Ave (no.)</t>
  </si>
  <si>
    <t>&lt; 50 % Ave (%)</t>
  </si>
  <si>
    <t>Kimball</t>
  </si>
  <si>
    <t>Newville</t>
  </si>
  <si>
    <t>Toomes</t>
  </si>
  <si>
    <t>Tehama</t>
  </si>
  <si>
    <t>Ballvar</t>
  </si>
  <si>
    <t>Oneil</t>
  </si>
  <si>
    <t>Whiterock</t>
  </si>
  <si>
    <t>Hornitos</t>
  </si>
  <si>
    <t>Auburn v.r.l</t>
  </si>
  <si>
    <t>Auburn loam</t>
  </si>
  <si>
    <t>Daulton</t>
  </si>
  <si>
    <t>Mariposa</t>
  </si>
  <si>
    <t>n/a/</t>
  </si>
  <si>
    <t>Solano</t>
  </si>
  <si>
    <t xml:space="preserve">Napa </t>
  </si>
  <si>
    <t>Napa</t>
  </si>
  <si>
    <t>Yolo</t>
  </si>
  <si>
    <t>Rio Vista</t>
  </si>
  <si>
    <t>Benecia Hills</t>
  </si>
  <si>
    <t>Carneros</t>
  </si>
  <si>
    <t>Rutherford</t>
  </si>
  <si>
    <t>North Berryessa</t>
  </si>
  <si>
    <t>Wooden Valley</t>
  </si>
  <si>
    <t>Upper Willow Slough</t>
  </si>
  <si>
    <t>Brooks</t>
  </si>
  <si>
    <t>Guinda</t>
  </si>
  <si>
    <t xml:space="preserve"> Hungry Hollow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</si>
</sst>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62">
    <xf numFmtId="0" fontId="0" fillId="0" borderId="0" xfId="0"/>
    <xf numFmtId="1" fontId="0" fillId="0" borderId="0" xfId="0" applyNumberFormat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1" fontId="6" fillId="0" borderId="1" xfId="1" applyNumberFormat="1" applyFont="1" applyBorder="1" applyAlignment="1">
      <alignment horizontal="center" vertical="center"/>
    </xf>
    <xf numFmtId="1" fontId="6" fillId="0" borderId="1" xfId="3" applyNumberFormat="1" applyFont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" fontId="6" fillId="0" borderId="1" xfId="3" applyNumberFormat="1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1" xfId="3" applyNumberFormat="1" applyFont="1" applyBorder="1" applyAlignment="1">
      <alignment horizontal="center" vertical="center"/>
    </xf>
    <xf numFmtId="1" fontId="6" fillId="0" borderId="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" fontId="6" fillId="0" borderId="1" xfId="3" applyNumberFormat="1" applyFont="1" applyFill="1" applyBorder="1" applyAlignment="1">
      <alignment horizontal="center" vertical="center"/>
    </xf>
    <xf numFmtId="0" fontId="6" fillId="0" borderId="1" xfId="3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1" fontId="5" fillId="0" borderId="1" xfId="0" applyNumberFormat="1" applyFont="1" applyBorder="1" applyAlignment="1">
      <alignment horizontal="center" vertical="center"/>
    </xf>
    <xf numFmtId="9" fontId="5" fillId="0" borderId="0" xfId="2" applyFont="1"/>
    <xf numFmtId="0" fontId="4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3" fillId="2" borderId="0" xfId="0" applyFont="1" applyFill="1"/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9" fontId="5" fillId="0" borderId="1" xfId="2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0" fillId="3" borderId="0" xfId="0" applyFill="1"/>
    <xf numFmtId="9" fontId="0" fillId="0" borderId="0" xfId="0" applyNumberFormat="1"/>
    <xf numFmtId="1" fontId="0" fillId="0" borderId="0" xfId="2" applyNumberFormat="1" applyFont="1"/>
    <xf numFmtId="1" fontId="6" fillId="3" borderId="1" xfId="0" applyNumberFormat="1" applyFont="1" applyFill="1" applyBorder="1" applyAlignment="1">
      <alignment horizontal="center" vertical="center"/>
    </xf>
    <xf numFmtId="9" fontId="6" fillId="0" borderId="1" xfId="2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5" xfId="0" applyNumberFormat="1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30"/>
  <sheetViews>
    <sheetView tabSelected="1" zoomScaleNormal="100" workbookViewId="0">
      <pane xSplit="1" ySplit="2" topLeftCell="B49" activePane="bottomRight" state="frozen"/>
      <selection pane="topRight" activeCell="B1" sqref="B1"/>
      <selection pane="bottomLeft" activeCell="A3" sqref="A3"/>
      <selection pane="bottomRight" activeCell="J81" sqref="J81"/>
    </sheetView>
  </sheetViews>
  <sheetFormatPr defaultRowHeight="15" x14ac:dyDescent="0.25"/>
  <cols>
    <col min="1" max="1" width="18.7109375" customWidth="1"/>
    <col min="2" max="66" width="12.7109375" customWidth="1"/>
    <col min="67" max="72" width="9.28515625" bestFit="1" customWidth="1"/>
    <col min="73" max="74" width="9.140625" customWidth="1"/>
    <col min="75" max="76" width="11.85546875" bestFit="1" customWidth="1"/>
  </cols>
  <sheetData>
    <row r="1" spans="1:76" ht="15.75" x14ac:dyDescent="0.25">
      <c r="A1" s="28" t="s">
        <v>0</v>
      </c>
      <c r="B1" s="28" t="s">
        <v>1</v>
      </c>
      <c r="C1" s="28" t="s">
        <v>2</v>
      </c>
      <c r="D1" s="28" t="s">
        <v>3</v>
      </c>
      <c r="E1" s="28" t="s">
        <v>6</v>
      </c>
      <c r="F1" s="28" t="s">
        <v>4</v>
      </c>
      <c r="G1" s="28" t="s">
        <v>4</v>
      </c>
      <c r="H1" s="28" t="s">
        <v>4</v>
      </c>
      <c r="I1" s="28" t="s">
        <v>4</v>
      </c>
      <c r="J1" s="28" t="s">
        <v>5</v>
      </c>
      <c r="K1" s="28" t="s">
        <v>5</v>
      </c>
      <c r="L1" s="28" t="s">
        <v>5</v>
      </c>
      <c r="M1" s="28" t="s">
        <v>5</v>
      </c>
      <c r="N1" s="28" t="s">
        <v>5</v>
      </c>
      <c r="O1" s="28" t="s">
        <v>5</v>
      </c>
      <c r="P1" s="28" t="s">
        <v>5</v>
      </c>
      <c r="Q1" s="28" t="s">
        <v>5</v>
      </c>
      <c r="R1" s="28" t="s">
        <v>5</v>
      </c>
      <c r="S1" s="28" t="s">
        <v>5</v>
      </c>
      <c r="T1" s="28" t="s">
        <v>5</v>
      </c>
      <c r="U1" s="28" t="s">
        <v>144</v>
      </c>
      <c r="V1" s="28" t="s">
        <v>144</v>
      </c>
      <c r="W1" s="28" t="s">
        <v>144</v>
      </c>
      <c r="X1" s="28" t="s">
        <v>7</v>
      </c>
      <c r="Y1" s="28" t="s">
        <v>7</v>
      </c>
      <c r="Z1" s="28" t="s">
        <v>7</v>
      </c>
      <c r="AA1" s="28" t="s">
        <v>7</v>
      </c>
      <c r="AB1" s="28" t="s">
        <v>7</v>
      </c>
      <c r="AC1" s="28" t="s">
        <v>7</v>
      </c>
      <c r="AD1" s="28" t="s">
        <v>7</v>
      </c>
      <c r="AE1" s="28" t="s">
        <v>7</v>
      </c>
      <c r="AF1" s="28" t="s">
        <v>7</v>
      </c>
      <c r="AG1" s="44" t="s">
        <v>7</v>
      </c>
      <c r="AH1" s="44" t="s">
        <v>7</v>
      </c>
      <c r="AI1" s="44" t="s">
        <v>7</v>
      </c>
      <c r="AJ1" s="44" t="s">
        <v>7</v>
      </c>
      <c r="AK1" s="44" t="s">
        <v>7</v>
      </c>
      <c r="AL1" s="44" t="s">
        <v>7</v>
      </c>
      <c r="AM1" s="44" t="s">
        <v>7</v>
      </c>
      <c r="AN1" s="44" t="s">
        <v>7</v>
      </c>
      <c r="AO1" s="44" t="s">
        <v>7</v>
      </c>
      <c r="AP1" s="44" t="s">
        <v>7</v>
      </c>
      <c r="AQ1" s="44" t="s">
        <v>7</v>
      </c>
      <c r="AR1" s="44" t="s">
        <v>8</v>
      </c>
      <c r="AS1" s="28" t="s">
        <v>8</v>
      </c>
      <c r="AT1" s="28" t="s">
        <v>8</v>
      </c>
      <c r="AU1" s="28" t="s">
        <v>8</v>
      </c>
      <c r="AV1" s="28" t="s">
        <v>8</v>
      </c>
      <c r="AW1" s="28" t="s">
        <v>8</v>
      </c>
      <c r="AX1" s="28" t="s">
        <v>8</v>
      </c>
      <c r="AY1" s="28" t="s">
        <v>8</v>
      </c>
      <c r="AZ1" s="28" t="s">
        <v>8</v>
      </c>
      <c r="BA1" s="28" t="s">
        <v>8</v>
      </c>
      <c r="BB1" s="28" t="s">
        <v>8</v>
      </c>
      <c r="BC1" s="28" t="s">
        <v>8</v>
      </c>
      <c r="BD1" s="28" t="s">
        <v>9</v>
      </c>
      <c r="BE1" s="28" t="s">
        <v>9</v>
      </c>
      <c r="BF1" s="28" t="s">
        <v>9</v>
      </c>
      <c r="BG1" s="28" t="s">
        <v>9</v>
      </c>
      <c r="BH1" s="28" t="s">
        <v>9</v>
      </c>
      <c r="BI1" s="28" t="s">
        <v>9</v>
      </c>
      <c r="BJ1" s="28" t="s">
        <v>9</v>
      </c>
      <c r="BK1" s="28" t="s">
        <v>9</v>
      </c>
      <c r="BL1" s="44" t="s">
        <v>136</v>
      </c>
      <c r="BM1" s="44" t="s">
        <v>136</v>
      </c>
      <c r="BN1" s="44" t="s">
        <v>136</v>
      </c>
      <c r="BO1" s="46" t="s">
        <v>146</v>
      </c>
      <c r="BP1" s="46" t="s">
        <v>146</v>
      </c>
      <c r="BQ1" s="46" t="s">
        <v>147</v>
      </c>
      <c r="BR1" s="46" t="s">
        <v>148</v>
      </c>
      <c r="BS1" s="46" t="s">
        <v>148</v>
      </c>
      <c r="BT1" s="46" t="s">
        <v>148</v>
      </c>
      <c r="BU1" s="46" t="s">
        <v>149</v>
      </c>
      <c r="BV1" s="46" t="s">
        <v>149</v>
      </c>
      <c r="BW1" s="46" t="s">
        <v>149</v>
      </c>
      <c r="BX1" s="46" t="s">
        <v>149</v>
      </c>
    </row>
    <row r="2" spans="1:76" ht="47.25" x14ac:dyDescent="0.25">
      <c r="A2" s="2" t="s">
        <v>10</v>
      </c>
      <c r="B2" s="3" t="s">
        <v>11</v>
      </c>
      <c r="C2" s="3" t="s">
        <v>12</v>
      </c>
      <c r="D2" s="3" t="s">
        <v>13</v>
      </c>
      <c r="E2" s="3" t="s">
        <v>6</v>
      </c>
      <c r="F2" s="4" t="s">
        <v>15</v>
      </c>
      <c r="G2" s="4" t="s">
        <v>16</v>
      </c>
      <c r="H2" s="4" t="s">
        <v>17</v>
      </c>
      <c r="I2" s="4" t="s">
        <v>18</v>
      </c>
      <c r="J2" s="3" t="s">
        <v>14</v>
      </c>
      <c r="K2" s="2" t="s">
        <v>137</v>
      </c>
      <c r="L2" s="2" t="s">
        <v>20</v>
      </c>
      <c r="M2" s="2" t="s">
        <v>21</v>
      </c>
      <c r="N2" s="2" t="s">
        <v>22</v>
      </c>
      <c r="O2" s="2" t="s">
        <v>138</v>
      </c>
      <c r="P2" s="2" t="s">
        <v>23</v>
      </c>
      <c r="Q2" s="2" t="s">
        <v>24</v>
      </c>
      <c r="R2" s="2" t="s">
        <v>19</v>
      </c>
      <c r="S2" s="2" t="s">
        <v>139</v>
      </c>
      <c r="T2" s="2" t="s">
        <v>140</v>
      </c>
      <c r="U2" s="2" t="s">
        <v>141</v>
      </c>
      <c r="V2" s="2" t="s">
        <v>142</v>
      </c>
      <c r="W2" s="2" t="s">
        <v>143</v>
      </c>
      <c r="X2" s="2">
        <v>105</v>
      </c>
      <c r="Y2" s="2">
        <v>107</v>
      </c>
      <c r="Z2" s="2">
        <v>170</v>
      </c>
      <c r="AA2" s="2">
        <v>207</v>
      </c>
      <c r="AB2" s="2">
        <v>209</v>
      </c>
      <c r="AC2" s="2">
        <v>210</v>
      </c>
      <c r="AD2" s="2">
        <v>301</v>
      </c>
      <c r="AE2" s="2">
        <v>451</v>
      </c>
      <c r="AF2" s="32">
        <v>551</v>
      </c>
      <c r="AG2" s="2" t="s">
        <v>25</v>
      </c>
      <c r="AH2" s="41">
        <v>103</v>
      </c>
      <c r="AI2" s="41">
        <v>275</v>
      </c>
      <c r="AJ2" s="41">
        <v>123</v>
      </c>
      <c r="AK2" s="41">
        <v>125</v>
      </c>
      <c r="AL2" s="41">
        <v>255</v>
      </c>
      <c r="AM2" s="41">
        <v>401</v>
      </c>
      <c r="AN2" s="41">
        <v>101</v>
      </c>
      <c r="AO2" s="41">
        <v>505</v>
      </c>
      <c r="AP2" s="41">
        <v>601</v>
      </c>
      <c r="AQ2" s="41">
        <v>611</v>
      </c>
      <c r="AR2" s="2" t="s">
        <v>26</v>
      </c>
      <c r="AS2" s="35" t="s">
        <v>27</v>
      </c>
      <c r="AT2" s="2" t="s">
        <v>28</v>
      </c>
      <c r="AU2" s="2" t="s">
        <v>29</v>
      </c>
      <c r="AV2" s="2" t="s">
        <v>30</v>
      </c>
      <c r="AW2" s="2" t="s">
        <v>31</v>
      </c>
      <c r="AX2" s="2" t="s">
        <v>32</v>
      </c>
      <c r="AY2" s="2" t="s">
        <v>33</v>
      </c>
      <c r="AZ2" s="2" t="s">
        <v>34</v>
      </c>
      <c r="BA2" s="2" t="s">
        <v>35</v>
      </c>
      <c r="BB2" s="2" t="s">
        <v>36</v>
      </c>
      <c r="BC2" s="2" t="s">
        <v>37</v>
      </c>
      <c r="BD2" s="5" t="s">
        <v>38</v>
      </c>
      <c r="BE2" s="5" t="s">
        <v>39</v>
      </c>
      <c r="BF2" s="5" t="s">
        <v>40</v>
      </c>
      <c r="BG2" s="4" t="s">
        <v>41</v>
      </c>
      <c r="BH2" s="5" t="s">
        <v>42</v>
      </c>
      <c r="BI2" s="5" t="s">
        <v>43</v>
      </c>
      <c r="BJ2" s="5" t="s">
        <v>44</v>
      </c>
      <c r="BK2" s="38" t="s">
        <v>45</v>
      </c>
      <c r="BL2" s="4" t="s">
        <v>133</v>
      </c>
      <c r="BM2" s="4" t="s">
        <v>134</v>
      </c>
      <c r="BN2" s="4" t="s">
        <v>135</v>
      </c>
      <c r="BO2" s="47" t="s">
        <v>150</v>
      </c>
      <c r="BP2" s="47" t="s">
        <v>151</v>
      </c>
      <c r="BQ2" s="47" t="s">
        <v>152</v>
      </c>
      <c r="BR2" s="47" t="s">
        <v>153</v>
      </c>
      <c r="BS2" s="47" t="s">
        <v>154</v>
      </c>
      <c r="BT2" s="47" t="s">
        <v>155</v>
      </c>
      <c r="BU2" s="47" t="s">
        <v>156</v>
      </c>
      <c r="BV2" s="47" t="s">
        <v>157</v>
      </c>
      <c r="BW2" s="47" t="s">
        <v>158</v>
      </c>
      <c r="BX2" s="47" t="s">
        <v>159</v>
      </c>
    </row>
    <row r="3" spans="1:76" ht="15.75" x14ac:dyDescent="0.25">
      <c r="A3" s="6" t="s">
        <v>46</v>
      </c>
      <c r="B3" s="7"/>
      <c r="C3" s="8" t="s">
        <v>47</v>
      </c>
      <c r="D3" s="8" t="s">
        <v>47</v>
      </c>
      <c r="E3" s="43" t="s">
        <v>47</v>
      </c>
      <c r="F3" s="8" t="s">
        <v>47</v>
      </c>
      <c r="G3" s="43" t="s">
        <v>47</v>
      </c>
      <c r="H3" s="43" t="s">
        <v>47</v>
      </c>
      <c r="I3" s="43" t="s">
        <v>47</v>
      </c>
      <c r="J3" s="43" t="s">
        <v>47</v>
      </c>
      <c r="K3" s="43" t="s">
        <v>47</v>
      </c>
      <c r="L3" s="43" t="s">
        <v>47</v>
      </c>
      <c r="M3" s="43" t="s">
        <v>47</v>
      </c>
      <c r="N3" s="43" t="s">
        <v>47</v>
      </c>
      <c r="O3" s="43" t="s">
        <v>47</v>
      </c>
      <c r="P3" s="43" t="s">
        <v>47</v>
      </c>
      <c r="Q3" s="43" t="s">
        <v>47</v>
      </c>
      <c r="R3" s="43" t="s">
        <v>47</v>
      </c>
      <c r="S3" s="43" t="s">
        <v>47</v>
      </c>
      <c r="T3" s="43" t="s">
        <v>47</v>
      </c>
      <c r="U3" s="43" t="s">
        <v>47</v>
      </c>
      <c r="V3" s="43" t="s">
        <v>47</v>
      </c>
      <c r="W3" s="43" t="s">
        <v>47</v>
      </c>
      <c r="X3" s="43" t="s">
        <v>47</v>
      </c>
      <c r="Y3" s="43" t="s">
        <v>47</v>
      </c>
      <c r="Z3" s="43" t="s">
        <v>47</v>
      </c>
      <c r="AA3" s="43" t="s">
        <v>47</v>
      </c>
      <c r="AB3" s="43" t="s">
        <v>47</v>
      </c>
      <c r="AC3" s="43" t="s">
        <v>47</v>
      </c>
      <c r="AD3" s="43" t="s">
        <v>47</v>
      </c>
      <c r="AE3" s="43" t="s">
        <v>47</v>
      </c>
      <c r="AF3" s="33" t="s">
        <v>47</v>
      </c>
      <c r="AG3" s="43" t="s">
        <v>47</v>
      </c>
      <c r="AH3" s="43" t="s">
        <v>47</v>
      </c>
      <c r="AI3" s="43" t="s">
        <v>47</v>
      </c>
      <c r="AJ3" s="43" t="s">
        <v>47</v>
      </c>
      <c r="AK3" s="43" t="s">
        <v>47</v>
      </c>
      <c r="AL3" s="43" t="s">
        <v>47</v>
      </c>
      <c r="AM3" s="43" t="s">
        <v>47</v>
      </c>
      <c r="AN3" s="43" t="s">
        <v>47</v>
      </c>
      <c r="AO3" s="43" t="s">
        <v>47</v>
      </c>
      <c r="AP3" s="43" t="s">
        <v>47</v>
      </c>
      <c r="AQ3" s="43" t="s">
        <v>47</v>
      </c>
      <c r="AR3" s="43" t="s">
        <v>47</v>
      </c>
      <c r="AS3" s="36" t="s">
        <v>47</v>
      </c>
      <c r="AT3" s="43" t="s">
        <v>47</v>
      </c>
      <c r="AU3" s="43" t="s">
        <v>47</v>
      </c>
      <c r="AV3" s="43" t="s">
        <v>47</v>
      </c>
      <c r="AW3" s="43" t="s">
        <v>47</v>
      </c>
      <c r="AX3" s="43" t="s">
        <v>47</v>
      </c>
      <c r="AY3" s="43" t="s">
        <v>47</v>
      </c>
      <c r="AZ3" s="43" t="s">
        <v>47</v>
      </c>
      <c r="BA3" s="43" t="s">
        <v>47</v>
      </c>
      <c r="BB3" s="43" t="s">
        <v>47</v>
      </c>
      <c r="BC3" s="43" t="s">
        <v>47</v>
      </c>
      <c r="BD3" s="43" t="s">
        <v>47</v>
      </c>
      <c r="BE3" s="43" t="s">
        <v>47</v>
      </c>
      <c r="BF3" s="43" t="s">
        <v>47</v>
      </c>
      <c r="BG3" s="43" t="s">
        <v>47</v>
      </c>
      <c r="BH3" s="43" t="s">
        <v>47</v>
      </c>
      <c r="BI3" s="43" t="s">
        <v>47</v>
      </c>
      <c r="BJ3" s="43" t="s">
        <v>47</v>
      </c>
      <c r="BK3" s="33" t="s">
        <v>47</v>
      </c>
      <c r="BL3" s="43" t="s">
        <v>47</v>
      </c>
      <c r="BM3" s="43" t="s">
        <v>47</v>
      </c>
      <c r="BN3" s="43" t="s">
        <v>47</v>
      </c>
      <c r="BO3" s="43" t="s">
        <v>47</v>
      </c>
      <c r="BP3" s="43" t="s">
        <v>47</v>
      </c>
      <c r="BQ3" s="43" t="s">
        <v>47</v>
      </c>
      <c r="BR3" s="43" t="s">
        <v>47</v>
      </c>
      <c r="BS3" s="43" t="s">
        <v>47</v>
      </c>
      <c r="BT3" s="43" t="s">
        <v>47</v>
      </c>
      <c r="BU3" s="43" t="s">
        <v>47</v>
      </c>
      <c r="BV3" s="43" t="s">
        <v>47</v>
      </c>
      <c r="BW3" s="43" t="s">
        <v>47</v>
      </c>
      <c r="BX3" s="43" t="s">
        <v>47</v>
      </c>
    </row>
    <row r="4" spans="1:76" ht="15.75" x14ac:dyDescent="0.25">
      <c r="A4" s="9" t="s">
        <v>48</v>
      </c>
      <c r="B4" s="9">
        <v>2057</v>
      </c>
      <c r="C4" s="43" t="s">
        <v>47</v>
      </c>
      <c r="D4" s="43" t="s">
        <v>47</v>
      </c>
      <c r="E4" s="43" t="s">
        <v>47</v>
      </c>
      <c r="F4" s="43" t="s">
        <v>47</v>
      </c>
      <c r="G4" s="43" t="s">
        <v>47</v>
      </c>
      <c r="H4" s="43" t="s">
        <v>47</v>
      </c>
      <c r="I4" s="43" t="s">
        <v>47</v>
      </c>
      <c r="J4" s="43" t="s">
        <v>47</v>
      </c>
      <c r="K4" s="43" t="s">
        <v>47</v>
      </c>
      <c r="L4" s="43" t="s">
        <v>47</v>
      </c>
      <c r="M4" s="43" t="s">
        <v>47</v>
      </c>
      <c r="N4" s="43" t="s">
        <v>47</v>
      </c>
      <c r="O4" s="43" t="s">
        <v>47</v>
      </c>
      <c r="P4" s="43" t="s">
        <v>47</v>
      </c>
      <c r="Q4" s="43" t="s">
        <v>47</v>
      </c>
      <c r="R4" s="43" t="s">
        <v>47</v>
      </c>
      <c r="S4" s="43" t="s">
        <v>47</v>
      </c>
      <c r="T4" s="43" t="s">
        <v>47</v>
      </c>
      <c r="U4" s="43" t="s">
        <v>47</v>
      </c>
      <c r="V4" s="43" t="s">
        <v>47</v>
      </c>
      <c r="W4" s="43" t="s">
        <v>47</v>
      </c>
      <c r="X4" s="43" t="s">
        <v>47</v>
      </c>
      <c r="Y4" s="43" t="s">
        <v>47</v>
      </c>
      <c r="Z4" s="43" t="s">
        <v>47</v>
      </c>
      <c r="AA4" s="43" t="s">
        <v>47</v>
      </c>
      <c r="AB4" s="43" t="s">
        <v>47</v>
      </c>
      <c r="AC4" s="43" t="s">
        <v>47</v>
      </c>
      <c r="AD4" s="43" t="s">
        <v>47</v>
      </c>
      <c r="AE4" s="43" t="s">
        <v>47</v>
      </c>
      <c r="AF4" s="33" t="s">
        <v>47</v>
      </c>
      <c r="AG4" s="43" t="s">
        <v>47</v>
      </c>
      <c r="AH4" s="43" t="s">
        <v>47</v>
      </c>
      <c r="AI4" s="43" t="s">
        <v>47</v>
      </c>
      <c r="AJ4" s="43" t="s">
        <v>47</v>
      </c>
      <c r="AK4" s="43" t="s">
        <v>47</v>
      </c>
      <c r="AL4" s="43" t="s">
        <v>47</v>
      </c>
      <c r="AM4" s="43" t="s">
        <v>47</v>
      </c>
      <c r="AN4" s="43" t="s">
        <v>47</v>
      </c>
      <c r="AO4" s="43" t="s">
        <v>47</v>
      </c>
      <c r="AP4" s="43" t="s">
        <v>47</v>
      </c>
      <c r="AQ4" s="43" t="s">
        <v>47</v>
      </c>
      <c r="AR4" s="43" t="s">
        <v>47</v>
      </c>
      <c r="AS4" s="36" t="s">
        <v>47</v>
      </c>
      <c r="AT4" s="43" t="s">
        <v>47</v>
      </c>
      <c r="AU4" s="43" t="s">
        <v>47</v>
      </c>
      <c r="AV4" s="43" t="s">
        <v>47</v>
      </c>
      <c r="AW4" s="43" t="s">
        <v>47</v>
      </c>
      <c r="AX4" s="43" t="s">
        <v>47</v>
      </c>
      <c r="AY4" s="43" t="s">
        <v>47</v>
      </c>
      <c r="AZ4" s="43" t="s">
        <v>47</v>
      </c>
      <c r="BA4" s="43" t="s">
        <v>47</v>
      </c>
      <c r="BB4" s="43" t="s">
        <v>47</v>
      </c>
      <c r="BC4" s="43" t="s">
        <v>47</v>
      </c>
      <c r="BD4" s="43" t="s">
        <v>47</v>
      </c>
      <c r="BE4" s="43" t="s">
        <v>47</v>
      </c>
      <c r="BF4" s="43" t="s">
        <v>47</v>
      </c>
      <c r="BG4" s="43" t="s">
        <v>47</v>
      </c>
      <c r="BH4" s="43" t="s">
        <v>47</v>
      </c>
      <c r="BI4" s="43" t="s">
        <v>47</v>
      </c>
      <c r="BJ4" s="43" t="s">
        <v>47</v>
      </c>
      <c r="BK4" s="33" t="s">
        <v>47</v>
      </c>
      <c r="BL4" s="43" t="s">
        <v>47</v>
      </c>
      <c r="BM4" s="43" t="s">
        <v>47</v>
      </c>
      <c r="BN4" s="43" t="s">
        <v>47</v>
      </c>
      <c r="BO4" s="43" t="s">
        <v>47</v>
      </c>
      <c r="BP4" s="43" t="s">
        <v>47</v>
      </c>
      <c r="BQ4" s="43" t="s">
        <v>47</v>
      </c>
      <c r="BR4" s="43" t="s">
        <v>47</v>
      </c>
      <c r="BS4" s="43" t="s">
        <v>47</v>
      </c>
      <c r="BT4" s="43" t="s">
        <v>47</v>
      </c>
      <c r="BU4" s="43" t="s">
        <v>47</v>
      </c>
      <c r="BV4" s="43" t="s">
        <v>47</v>
      </c>
      <c r="BW4" s="43" t="s">
        <v>47</v>
      </c>
      <c r="BX4" s="43" t="s">
        <v>47</v>
      </c>
    </row>
    <row r="5" spans="1:76" ht="15.75" x14ac:dyDescent="0.25">
      <c r="A5" s="9" t="s">
        <v>49</v>
      </c>
      <c r="B5" s="9">
        <v>1694</v>
      </c>
      <c r="C5" s="43" t="s">
        <v>47</v>
      </c>
      <c r="D5" s="43" t="s">
        <v>47</v>
      </c>
      <c r="E5" s="43" t="s">
        <v>47</v>
      </c>
      <c r="F5" s="43" t="s">
        <v>47</v>
      </c>
      <c r="G5" s="43" t="s">
        <v>47</v>
      </c>
      <c r="H5" s="43" t="s">
        <v>47</v>
      </c>
      <c r="I5" s="43" t="s">
        <v>47</v>
      </c>
      <c r="J5" s="43" t="s">
        <v>47</v>
      </c>
      <c r="K5" s="43" t="s">
        <v>47</v>
      </c>
      <c r="L5" s="43" t="s">
        <v>47</v>
      </c>
      <c r="M5" s="43" t="s">
        <v>47</v>
      </c>
      <c r="N5" s="43" t="s">
        <v>47</v>
      </c>
      <c r="O5" s="43" t="s">
        <v>47</v>
      </c>
      <c r="P5" s="43" t="s">
        <v>47</v>
      </c>
      <c r="Q5" s="43" t="s">
        <v>47</v>
      </c>
      <c r="R5" s="43" t="s">
        <v>47</v>
      </c>
      <c r="S5" s="43" t="s">
        <v>47</v>
      </c>
      <c r="T5" s="43" t="s">
        <v>47</v>
      </c>
      <c r="U5" s="43" t="s">
        <v>47</v>
      </c>
      <c r="V5" s="43" t="s">
        <v>47</v>
      </c>
      <c r="W5" s="43" t="s">
        <v>47</v>
      </c>
      <c r="X5" s="43" t="s">
        <v>47</v>
      </c>
      <c r="Y5" s="43" t="s">
        <v>47</v>
      </c>
      <c r="Z5" s="43" t="s">
        <v>47</v>
      </c>
      <c r="AA5" s="43" t="s">
        <v>47</v>
      </c>
      <c r="AB5" s="43" t="s">
        <v>47</v>
      </c>
      <c r="AC5" s="43" t="s">
        <v>47</v>
      </c>
      <c r="AD5" s="43" t="s">
        <v>47</v>
      </c>
      <c r="AE5" s="43" t="s">
        <v>47</v>
      </c>
      <c r="AF5" s="33" t="s">
        <v>47</v>
      </c>
      <c r="AG5" s="43" t="s">
        <v>47</v>
      </c>
      <c r="AH5" s="43" t="s">
        <v>47</v>
      </c>
      <c r="AI5" s="43" t="s">
        <v>47</v>
      </c>
      <c r="AJ5" s="43" t="s">
        <v>47</v>
      </c>
      <c r="AK5" s="43" t="s">
        <v>47</v>
      </c>
      <c r="AL5" s="43" t="s">
        <v>47</v>
      </c>
      <c r="AM5" s="43" t="s">
        <v>47</v>
      </c>
      <c r="AN5" s="43" t="s">
        <v>47</v>
      </c>
      <c r="AO5" s="43" t="s">
        <v>47</v>
      </c>
      <c r="AP5" s="43" t="s">
        <v>47</v>
      </c>
      <c r="AQ5" s="43" t="s">
        <v>47</v>
      </c>
      <c r="AR5" s="43" t="s">
        <v>47</v>
      </c>
      <c r="AS5" s="36" t="s">
        <v>47</v>
      </c>
      <c r="AT5" s="43" t="s">
        <v>47</v>
      </c>
      <c r="AU5" s="43" t="s">
        <v>47</v>
      </c>
      <c r="AV5" s="43" t="s">
        <v>47</v>
      </c>
      <c r="AW5" s="43" t="s">
        <v>47</v>
      </c>
      <c r="AX5" s="43" t="s">
        <v>47</v>
      </c>
      <c r="AY5" s="43" t="s">
        <v>47</v>
      </c>
      <c r="AZ5" s="43" t="s">
        <v>47</v>
      </c>
      <c r="BA5" s="43" t="s">
        <v>47</v>
      </c>
      <c r="BB5" s="43" t="s">
        <v>47</v>
      </c>
      <c r="BC5" s="43" t="s">
        <v>47</v>
      </c>
      <c r="BD5" s="43" t="s">
        <v>47</v>
      </c>
      <c r="BE5" s="43" t="s">
        <v>47</v>
      </c>
      <c r="BF5" s="43" t="s">
        <v>47</v>
      </c>
      <c r="BG5" s="43" t="s">
        <v>47</v>
      </c>
      <c r="BH5" s="43" t="s">
        <v>47</v>
      </c>
      <c r="BI5" s="43" t="s">
        <v>47</v>
      </c>
      <c r="BJ5" s="43" t="s">
        <v>47</v>
      </c>
      <c r="BK5" s="33" t="s">
        <v>47</v>
      </c>
      <c r="BL5" s="43" t="s">
        <v>47</v>
      </c>
      <c r="BM5" s="43" t="s">
        <v>47</v>
      </c>
      <c r="BN5" s="43" t="s">
        <v>47</v>
      </c>
      <c r="BO5" s="43" t="s">
        <v>47</v>
      </c>
      <c r="BP5" s="43" t="s">
        <v>47</v>
      </c>
      <c r="BQ5" s="43" t="s">
        <v>47</v>
      </c>
      <c r="BR5" s="43" t="s">
        <v>47</v>
      </c>
      <c r="BS5" s="43" t="s">
        <v>47</v>
      </c>
      <c r="BT5" s="43" t="s">
        <v>47</v>
      </c>
      <c r="BU5" s="43" t="s">
        <v>47</v>
      </c>
      <c r="BV5" s="43" t="s">
        <v>47</v>
      </c>
      <c r="BW5" s="43" t="s">
        <v>47</v>
      </c>
      <c r="BX5" s="43" t="s">
        <v>47</v>
      </c>
    </row>
    <row r="6" spans="1:76" ht="15.75" x14ac:dyDescent="0.25">
      <c r="A6" s="9" t="s">
        <v>50</v>
      </c>
      <c r="B6" s="9">
        <v>2662</v>
      </c>
      <c r="C6" s="43" t="s">
        <v>47</v>
      </c>
      <c r="D6" s="43" t="s">
        <v>47</v>
      </c>
      <c r="E6" s="43" t="s">
        <v>47</v>
      </c>
      <c r="F6" s="43" t="s">
        <v>47</v>
      </c>
      <c r="G6" s="43" t="s">
        <v>47</v>
      </c>
      <c r="H6" s="43" t="s">
        <v>47</v>
      </c>
      <c r="I6" s="43" t="s">
        <v>47</v>
      </c>
      <c r="J6" s="43" t="s">
        <v>47</v>
      </c>
      <c r="K6" s="43" t="s">
        <v>47</v>
      </c>
      <c r="L6" s="43" t="s">
        <v>47</v>
      </c>
      <c r="M6" s="43" t="s">
        <v>47</v>
      </c>
      <c r="N6" s="43" t="s">
        <v>47</v>
      </c>
      <c r="O6" s="43" t="s">
        <v>47</v>
      </c>
      <c r="P6" s="43" t="s">
        <v>47</v>
      </c>
      <c r="Q6" s="43" t="s">
        <v>47</v>
      </c>
      <c r="R6" s="43" t="s">
        <v>47</v>
      </c>
      <c r="S6" s="43" t="s">
        <v>47</v>
      </c>
      <c r="T6" s="43" t="s">
        <v>47</v>
      </c>
      <c r="U6" s="43" t="s">
        <v>47</v>
      </c>
      <c r="V6" s="43" t="s">
        <v>47</v>
      </c>
      <c r="W6" s="43" t="s">
        <v>47</v>
      </c>
      <c r="X6" s="43" t="s">
        <v>47</v>
      </c>
      <c r="Y6" s="43" t="s">
        <v>47</v>
      </c>
      <c r="Z6" s="43" t="s">
        <v>47</v>
      </c>
      <c r="AA6" s="43" t="s">
        <v>47</v>
      </c>
      <c r="AB6" s="43" t="s">
        <v>47</v>
      </c>
      <c r="AC6" s="43" t="s">
        <v>47</v>
      </c>
      <c r="AD6" s="43" t="s">
        <v>47</v>
      </c>
      <c r="AE6" s="43" t="s">
        <v>47</v>
      </c>
      <c r="AF6" s="33" t="s">
        <v>47</v>
      </c>
      <c r="AG6" s="43" t="s">
        <v>47</v>
      </c>
      <c r="AH6" s="43" t="s">
        <v>47</v>
      </c>
      <c r="AI6" s="43" t="s">
        <v>47</v>
      </c>
      <c r="AJ6" s="43" t="s">
        <v>47</v>
      </c>
      <c r="AK6" s="43" t="s">
        <v>47</v>
      </c>
      <c r="AL6" s="43" t="s">
        <v>47</v>
      </c>
      <c r="AM6" s="43" t="s">
        <v>47</v>
      </c>
      <c r="AN6" s="43" t="s">
        <v>47</v>
      </c>
      <c r="AO6" s="43" t="s">
        <v>47</v>
      </c>
      <c r="AP6" s="43" t="s">
        <v>47</v>
      </c>
      <c r="AQ6" s="43" t="s">
        <v>47</v>
      </c>
      <c r="AR6" s="43" t="s">
        <v>47</v>
      </c>
      <c r="AS6" s="36" t="s">
        <v>47</v>
      </c>
      <c r="AT6" s="43" t="s">
        <v>47</v>
      </c>
      <c r="AU6" s="43" t="s">
        <v>47</v>
      </c>
      <c r="AV6" s="43" t="s">
        <v>47</v>
      </c>
      <c r="AW6" s="43" t="s">
        <v>47</v>
      </c>
      <c r="AX6" s="43" t="s">
        <v>47</v>
      </c>
      <c r="AY6" s="43" t="s">
        <v>47</v>
      </c>
      <c r="AZ6" s="43" t="s">
        <v>47</v>
      </c>
      <c r="BA6" s="43" t="s">
        <v>47</v>
      </c>
      <c r="BB6" s="43" t="s">
        <v>47</v>
      </c>
      <c r="BC6" s="43" t="s">
        <v>47</v>
      </c>
      <c r="BD6" s="43" t="s">
        <v>47</v>
      </c>
      <c r="BE6" s="43" t="s">
        <v>47</v>
      </c>
      <c r="BF6" s="43" t="s">
        <v>47</v>
      </c>
      <c r="BG6" s="43" t="s">
        <v>47</v>
      </c>
      <c r="BH6" s="43" t="s">
        <v>47</v>
      </c>
      <c r="BI6" s="43" t="s">
        <v>47</v>
      </c>
      <c r="BJ6" s="43" t="s">
        <v>47</v>
      </c>
      <c r="BK6" s="33" t="s">
        <v>47</v>
      </c>
      <c r="BL6" s="43" t="s">
        <v>47</v>
      </c>
      <c r="BM6" s="43" t="s">
        <v>47</v>
      </c>
      <c r="BN6" s="43" t="s">
        <v>47</v>
      </c>
      <c r="BO6" s="43" t="s">
        <v>47</v>
      </c>
      <c r="BP6" s="43" t="s">
        <v>47</v>
      </c>
      <c r="BQ6" s="43" t="s">
        <v>47</v>
      </c>
      <c r="BR6" s="43" t="s">
        <v>47</v>
      </c>
      <c r="BS6" s="43" t="s">
        <v>47</v>
      </c>
      <c r="BT6" s="43" t="s">
        <v>47</v>
      </c>
      <c r="BU6" s="43" t="s">
        <v>47</v>
      </c>
      <c r="BV6" s="43" t="s">
        <v>47</v>
      </c>
      <c r="BW6" s="43" t="s">
        <v>47</v>
      </c>
      <c r="BX6" s="43" t="s">
        <v>47</v>
      </c>
    </row>
    <row r="7" spans="1:76" ht="15.75" x14ac:dyDescent="0.25">
      <c r="A7" s="9" t="s">
        <v>51</v>
      </c>
      <c r="B7" s="9">
        <v>1452</v>
      </c>
      <c r="C7" s="43" t="s">
        <v>47</v>
      </c>
      <c r="D7" s="43" t="s">
        <v>47</v>
      </c>
      <c r="E7" s="43" t="s">
        <v>47</v>
      </c>
      <c r="F7" s="43" t="s">
        <v>47</v>
      </c>
      <c r="G7" s="43" t="s">
        <v>47</v>
      </c>
      <c r="H7" s="43" t="s">
        <v>47</v>
      </c>
      <c r="I7" s="43" t="s">
        <v>47</v>
      </c>
      <c r="J7" s="43" t="s">
        <v>47</v>
      </c>
      <c r="K7" s="43" t="s">
        <v>47</v>
      </c>
      <c r="L7" s="43" t="s">
        <v>47</v>
      </c>
      <c r="M7" s="43" t="s">
        <v>47</v>
      </c>
      <c r="N7" s="43" t="s">
        <v>47</v>
      </c>
      <c r="O7" s="43" t="s">
        <v>47</v>
      </c>
      <c r="P7" s="43" t="s">
        <v>47</v>
      </c>
      <c r="Q7" s="43" t="s">
        <v>47</v>
      </c>
      <c r="R7" s="43" t="s">
        <v>47</v>
      </c>
      <c r="S7" s="43" t="s">
        <v>47</v>
      </c>
      <c r="T7" s="43" t="s">
        <v>47</v>
      </c>
      <c r="U7" s="43" t="s">
        <v>47</v>
      </c>
      <c r="V7" s="43" t="s">
        <v>47</v>
      </c>
      <c r="W7" s="43" t="s">
        <v>47</v>
      </c>
      <c r="X7" s="43" t="s">
        <v>47</v>
      </c>
      <c r="Y7" s="43" t="s">
        <v>47</v>
      </c>
      <c r="Z7" s="43" t="s">
        <v>47</v>
      </c>
      <c r="AA7" s="43" t="s">
        <v>47</v>
      </c>
      <c r="AB7" s="43" t="s">
        <v>47</v>
      </c>
      <c r="AC7" s="43" t="s">
        <v>47</v>
      </c>
      <c r="AD7" s="43" t="s">
        <v>47</v>
      </c>
      <c r="AE7" s="43" t="s">
        <v>47</v>
      </c>
      <c r="AF7" s="33" t="s">
        <v>47</v>
      </c>
      <c r="AG7" s="43" t="s">
        <v>47</v>
      </c>
      <c r="AH7" s="43" t="s">
        <v>47</v>
      </c>
      <c r="AI7" s="43" t="s">
        <v>47</v>
      </c>
      <c r="AJ7" s="43" t="s">
        <v>47</v>
      </c>
      <c r="AK7" s="43" t="s">
        <v>47</v>
      </c>
      <c r="AL7" s="43" t="s">
        <v>47</v>
      </c>
      <c r="AM7" s="43" t="s">
        <v>47</v>
      </c>
      <c r="AN7" s="43" t="s">
        <v>47</v>
      </c>
      <c r="AO7" s="43" t="s">
        <v>47</v>
      </c>
      <c r="AP7" s="43" t="s">
        <v>47</v>
      </c>
      <c r="AQ7" s="43" t="s">
        <v>47</v>
      </c>
      <c r="AR7" s="43" t="s">
        <v>47</v>
      </c>
      <c r="AS7" s="36" t="s">
        <v>47</v>
      </c>
      <c r="AT7" s="43" t="s">
        <v>47</v>
      </c>
      <c r="AU7" s="43" t="s">
        <v>47</v>
      </c>
      <c r="AV7" s="43" t="s">
        <v>47</v>
      </c>
      <c r="AW7" s="43" t="s">
        <v>47</v>
      </c>
      <c r="AX7" s="43" t="s">
        <v>47</v>
      </c>
      <c r="AY7" s="43" t="s">
        <v>47</v>
      </c>
      <c r="AZ7" s="43" t="s">
        <v>47</v>
      </c>
      <c r="BA7" s="43" t="s">
        <v>47</v>
      </c>
      <c r="BB7" s="43" t="s">
        <v>47</v>
      </c>
      <c r="BC7" s="43" t="s">
        <v>47</v>
      </c>
      <c r="BD7" s="43" t="s">
        <v>47</v>
      </c>
      <c r="BE7" s="43" t="s">
        <v>47</v>
      </c>
      <c r="BF7" s="43" t="s">
        <v>47</v>
      </c>
      <c r="BG7" s="43" t="s">
        <v>47</v>
      </c>
      <c r="BH7" s="43" t="s">
        <v>47</v>
      </c>
      <c r="BI7" s="43" t="s">
        <v>47</v>
      </c>
      <c r="BJ7" s="43" t="s">
        <v>47</v>
      </c>
      <c r="BK7" s="33" t="s">
        <v>47</v>
      </c>
      <c r="BL7" s="43" t="s">
        <v>47</v>
      </c>
      <c r="BM7" s="43" t="s">
        <v>47</v>
      </c>
      <c r="BN7" s="43" t="s">
        <v>47</v>
      </c>
      <c r="BO7" s="43" t="s">
        <v>47</v>
      </c>
      <c r="BP7" s="43" t="s">
        <v>47</v>
      </c>
      <c r="BQ7" s="43" t="s">
        <v>47</v>
      </c>
      <c r="BR7" s="43" t="s">
        <v>47</v>
      </c>
      <c r="BS7" s="43" t="s">
        <v>47</v>
      </c>
      <c r="BT7" s="43" t="s">
        <v>47</v>
      </c>
      <c r="BU7" s="43" t="s">
        <v>47</v>
      </c>
      <c r="BV7" s="43" t="s">
        <v>47</v>
      </c>
      <c r="BW7" s="43" t="s">
        <v>47</v>
      </c>
      <c r="BX7" s="43" t="s">
        <v>47</v>
      </c>
    </row>
    <row r="8" spans="1:76" ht="15.75" x14ac:dyDescent="0.25">
      <c r="A8" s="9" t="s">
        <v>52</v>
      </c>
      <c r="B8" s="9">
        <v>1936</v>
      </c>
      <c r="C8" s="43" t="s">
        <v>47</v>
      </c>
      <c r="D8" s="43" t="s">
        <v>47</v>
      </c>
      <c r="E8" s="43" t="s">
        <v>47</v>
      </c>
      <c r="F8" s="43" t="s">
        <v>47</v>
      </c>
      <c r="G8" s="43" t="s">
        <v>47</v>
      </c>
      <c r="H8" s="43" t="s">
        <v>47</v>
      </c>
      <c r="I8" s="43" t="s">
        <v>47</v>
      </c>
      <c r="J8" s="43" t="s">
        <v>47</v>
      </c>
      <c r="K8" s="43" t="s">
        <v>47</v>
      </c>
      <c r="L8" s="43" t="s">
        <v>47</v>
      </c>
      <c r="M8" s="43" t="s">
        <v>47</v>
      </c>
      <c r="N8" s="43" t="s">
        <v>47</v>
      </c>
      <c r="O8" s="43" t="s">
        <v>47</v>
      </c>
      <c r="P8" s="43" t="s">
        <v>47</v>
      </c>
      <c r="Q8" s="43" t="s">
        <v>47</v>
      </c>
      <c r="R8" s="43" t="s">
        <v>47</v>
      </c>
      <c r="S8" s="43" t="s">
        <v>47</v>
      </c>
      <c r="T8" s="43" t="s">
        <v>47</v>
      </c>
      <c r="U8" s="43" t="s">
        <v>47</v>
      </c>
      <c r="V8" s="43" t="s">
        <v>47</v>
      </c>
      <c r="W8" s="43" t="s">
        <v>47</v>
      </c>
      <c r="X8" s="43" t="s">
        <v>47</v>
      </c>
      <c r="Y8" s="43" t="s">
        <v>47</v>
      </c>
      <c r="Z8" s="43" t="s">
        <v>47</v>
      </c>
      <c r="AA8" s="43" t="s">
        <v>47</v>
      </c>
      <c r="AB8" s="43" t="s">
        <v>47</v>
      </c>
      <c r="AC8" s="43" t="s">
        <v>47</v>
      </c>
      <c r="AD8" s="43" t="s">
        <v>47</v>
      </c>
      <c r="AE8" s="43" t="s">
        <v>47</v>
      </c>
      <c r="AF8" s="33" t="s">
        <v>47</v>
      </c>
      <c r="AG8" s="43" t="s">
        <v>47</v>
      </c>
      <c r="AH8" s="43" t="s">
        <v>47</v>
      </c>
      <c r="AI8" s="43" t="s">
        <v>47</v>
      </c>
      <c r="AJ8" s="43" t="s">
        <v>47</v>
      </c>
      <c r="AK8" s="43" t="s">
        <v>47</v>
      </c>
      <c r="AL8" s="43" t="s">
        <v>47</v>
      </c>
      <c r="AM8" s="43" t="s">
        <v>47</v>
      </c>
      <c r="AN8" s="43" t="s">
        <v>47</v>
      </c>
      <c r="AO8" s="43" t="s">
        <v>47</v>
      </c>
      <c r="AP8" s="43" t="s">
        <v>47</v>
      </c>
      <c r="AQ8" s="43" t="s">
        <v>47</v>
      </c>
      <c r="AR8" s="43" t="s">
        <v>47</v>
      </c>
      <c r="AS8" s="36" t="s">
        <v>47</v>
      </c>
      <c r="AT8" s="43" t="s">
        <v>47</v>
      </c>
      <c r="AU8" s="43" t="s">
        <v>47</v>
      </c>
      <c r="AV8" s="43" t="s">
        <v>47</v>
      </c>
      <c r="AW8" s="43" t="s">
        <v>47</v>
      </c>
      <c r="AX8" s="43" t="s">
        <v>47</v>
      </c>
      <c r="AY8" s="43" t="s">
        <v>47</v>
      </c>
      <c r="AZ8" s="43" t="s">
        <v>47</v>
      </c>
      <c r="BA8" s="43" t="s">
        <v>47</v>
      </c>
      <c r="BB8" s="43" t="s">
        <v>47</v>
      </c>
      <c r="BC8" s="43" t="s">
        <v>47</v>
      </c>
      <c r="BD8" s="43" t="s">
        <v>47</v>
      </c>
      <c r="BE8" s="43" t="s">
        <v>47</v>
      </c>
      <c r="BF8" s="43" t="s">
        <v>47</v>
      </c>
      <c r="BG8" s="43" t="s">
        <v>47</v>
      </c>
      <c r="BH8" s="43" t="s">
        <v>47</v>
      </c>
      <c r="BI8" s="43" t="s">
        <v>47</v>
      </c>
      <c r="BJ8" s="43" t="s">
        <v>47</v>
      </c>
      <c r="BK8" s="33" t="s">
        <v>47</v>
      </c>
      <c r="BL8" s="43" t="s">
        <v>47</v>
      </c>
      <c r="BM8" s="43" t="s">
        <v>47</v>
      </c>
      <c r="BN8" s="43" t="s">
        <v>47</v>
      </c>
      <c r="BO8" s="43" t="s">
        <v>47</v>
      </c>
      <c r="BP8" s="43" t="s">
        <v>47</v>
      </c>
      <c r="BQ8" s="43" t="s">
        <v>47</v>
      </c>
      <c r="BR8" s="43" t="s">
        <v>47</v>
      </c>
      <c r="BS8" s="43" t="s">
        <v>47</v>
      </c>
      <c r="BT8" s="43" t="s">
        <v>47</v>
      </c>
      <c r="BU8" s="43" t="s">
        <v>47</v>
      </c>
      <c r="BV8" s="43" t="s">
        <v>47</v>
      </c>
      <c r="BW8" s="43" t="s">
        <v>47</v>
      </c>
      <c r="BX8" s="43" t="s">
        <v>47</v>
      </c>
    </row>
    <row r="9" spans="1:76" ht="15.75" x14ac:dyDescent="0.25">
      <c r="A9" s="9" t="s">
        <v>53</v>
      </c>
      <c r="B9" s="9">
        <v>2057</v>
      </c>
      <c r="C9" s="43" t="s">
        <v>47</v>
      </c>
      <c r="D9" s="43" t="s">
        <v>47</v>
      </c>
      <c r="E9" s="43" t="s">
        <v>47</v>
      </c>
      <c r="F9" s="43" t="s">
        <v>47</v>
      </c>
      <c r="G9" s="43" t="s">
        <v>47</v>
      </c>
      <c r="H9" s="43" t="s">
        <v>47</v>
      </c>
      <c r="I9" s="43" t="s">
        <v>47</v>
      </c>
      <c r="J9" s="43" t="s">
        <v>47</v>
      </c>
      <c r="K9" s="43" t="s">
        <v>47</v>
      </c>
      <c r="L9" s="43" t="s">
        <v>47</v>
      </c>
      <c r="M9" s="43" t="s">
        <v>47</v>
      </c>
      <c r="N9" s="43" t="s">
        <v>47</v>
      </c>
      <c r="O9" s="43" t="s">
        <v>47</v>
      </c>
      <c r="P9" s="43" t="s">
        <v>47</v>
      </c>
      <c r="Q9" s="43" t="s">
        <v>47</v>
      </c>
      <c r="R9" s="43" t="s">
        <v>47</v>
      </c>
      <c r="S9" s="43" t="s">
        <v>47</v>
      </c>
      <c r="T9" s="43" t="s">
        <v>47</v>
      </c>
      <c r="U9" s="43" t="s">
        <v>47</v>
      </c>
      <c r="V9" s="43" t="s">
        <v>47</v>
      </c>
      <c r="W9" s="43" t="s">
        <v>47</v>
      </c>
      <c r="X9" s="43" t="s">
        <v>47</v>
      </c>
      <c r="Y9" s="43" t="s">
        <v>47</v>
      </c>
      <c r="Z9" s="43" t="s">
        <v>47</v>
      </c>
      <c r="AA9" s="43" t="s">
        <v>47</v>
      </c>
      <c r="AB9" s="43" t="s">
        <v>47</v>
      </c>
      <c r="AC9" s="43" t="s">
        <v>47</v>
      </c>
      <c r="AD9" s="43" t="s">
        <v>47</v>
      </c>
      <c r="AE9" s="43" t="s">
        <v>47</v>
      </c>
      <c r="AF9" s="33" t="s">
        <v>47</v>
      </c>
      <c r="AG9" s="43" t="s">
        <v>47</v>
      </c>
      <c r="AH9" s="43" t="s">
        <v>47</v>
      </c>
      <c r="AI9" s="43" t="s">
        <v>47</v>
      </c>
      <c r="AJ9" s="43" t="s">
        <v>47</v>
      </c>
      <c r="AK9" s="43" t="s">
        <v>47</v>
      </c>
      <c r="AL9" s="43" t="s">
        <v>47</v>
      </c>
      <c r="AM9" s="43" t="s">
        <v>47</v>
      </c>
      <c r="AN9" s="43" t="s">
        <v>47</v>
      </c>
      <c r="AO9" s="43" t="s">
        <v>47</v>
      </c>
      <c r="AP9" s="43" t="s">
        <v>47</v>
      </c>
      <c r="AQ9" s="43" t="s">
        <v>47</v>
      </c>
      <c r="AR9" s="43" t="s">
        <v>47</v>
      </c>
      <c r="AS9" s="36" t="s">
        <v>47</v>
      </c>
      <c r="AT9" s="43" t="s">
        <v>47</v>
      </c>
      <c r="AU9" s="43" t="s">
        <v>47</v>
      </c>
      <c r="AV9" s="43" t="s">
        <v>47</v>
      </c>
      <c r="AW9" s="43" t="s">
        <v>47</v>
      </c>
      <c r="AX9" s="43" t="s">
        <v>47</v>
      </c>
      <c r="AY9" s="43" t="s">
        <v>47</v>
      </c>
      <c r="AZ9" s="43" t="s">
        <v>47</v>
      </c>
      <c r="BA9" s="43" t="s">
        <v>47</v>
      </c>
      <c r="BB9" s="43" t="s">
        <v>47</v>
      </c>
      <c r="BC9" s="43" t="s">
        <v>47</v>
      </c>
      <c r="BD9" s="43" t="s">
        <v>47</v>
      </c>
      <c r="BE9" s="43" t="s">
        <v>47</v>
      </c>
      <c r="BF9" s="43" t="s">
        <v>47</v>
      </c>
      <c r="BG9" s="43" t="s">
        <v>47</v>
      </c>
      <c r="BH9" s="43" t="s">
        <v>47</v>
      </c>
      <c r="BI9" s="43" t="s">
        <v>47</v>
      </c>
      <c r="BJ9" s="43" t="s">
        <v>47</v>
      </c>
      <c r="BK9" s="33" t="s">
        <v>47</v>
      </c>
      <c r="BL9" s="43" t="s">
        <v>47</v>
      </c>
      <c r="BM9" s="43" t="s">
        <v>47</v>
      </c>
      <c r="BN9" s="43" t="s">
        <v>47</v>
      </c>
      <c r="BO9" s="43" t="s">
        <v>47</v>
      </c>
      <c r="BP9" s="43" t="s">
        <v>47</v>
      </c>
      <c r="BQ9" s="43" t="s">
        <v>47</v>
      </c>
      <c r="BR9" s="43" t="s">
        <v>47</v>
      </c>
      <c r="BS9" s="43" t="s">
        <v>47</v>
      </c>
      <c r="BT9" s="43" t="s">
        <v>47</v>
      </c>
      <c r="BU9" s="43" t="s">
        <v>47</v>
      </c>
      <c r="BV9" s="43" t="s">
        <v>47</v>
      </c>
      <c r="BW9" s="43" t="s">
        <v>47</v>
      </c>
      <c r="BX9" s="43" t="s">
        <v>47</v>
      </c>
    </row>
    <row r="10" spans="1:76" ht="15.75" x14ac:dyDescent="0.25">
      <c r="A10" s="9" t="s">
        <v>54</v>
      </c>
      <c r="B10" s="9">
        <v>2037</v>
      </c>
      <c r="C10" s="43" t="s">
        <v>47</v>
      </c>
      <c r="D10" s="43" t="s">
        <v>47</v>
      </c>
      <c r="E10" s="43" t="s">
        <v>47</v>
      </c>
      <c r="F10" s="43" t="s">
        <v>47</v>
      </c>
      <c r="G10" s="43" t="s">
        <v>47</v>
      </c>
      <c r="H10" s="43" t="s">
        <v>47</v>
      </c>
      <c r="I10" s="43" t="s">
        <v>47</v>
      </c>
      <c r="J10" s="43" t="s">
        <v>47</v>
      </c>
      <c r="K10" s="43" t="s">
        <v>47</v>
      </c>
      <c r="L10" s="43" t="s">
        <v>47</v>
      </c>
      <c r="M10" s="43" t="s">
        <v>47</v>
      </c>
      <c r="N10" s="43" t="s">
        <v>47</v>
      </c>
      <c r="O10" s="43" t="s">
        <v>47</v>
      </c>
      <c r="P10" s="43" t="s">
        <v>47</v>
      </c>
      <c r="Q10" s="43" t="s">
        <v>47</v>
      </c>
      <c r="R10" s="43" t="s">
        <v>47</v>
      </c>
      <c r="S10" s="43" t="s">
        <v>47</v>
      </c>
      <c r="T10" s="43" t="s">
        <v>47</v>
      </c>
      <c r="U10" s="43" t="s">
        <v>47</v>
      </c>
      <c r="V10" s="43" t="s">
        <v>47</v>
      </c>
      <c r="W10" s="43" t="s">
        <v>47</v>
      </c>
      <c r="X10" s="43" t="s">
        <v>47</v>
      </c>
      <c r="Y10" s="43" t="s">
        <v>47</v>
      </c>
      <c r="Z10" s="43" t="s">
        <v>47</v>
      </c>
      <c r="AA10" s="43" t="s">
        <v>47</v>
      </c>
      <c r="AB10" s="43" t="s">
        <v>47</v>
      </c>
      <c r="AC10" s="43" t="s">
        <v>47</v>
      </c>
      <c r="AD10" s="43" t="s">
        <v>47</v>
      </c>
      <c r="AE10" s="43" t="s">
        <v>47</v>
      </c>
      <c r="AF10" s="33" t="s">
        <v>47</v>
      </c>
      <c r="AG10" s="43" t="s">
        <v>47</v>
      </c>
      <c r="AH10" s="43" t="s">
        <v>47</v>
      </c>
      <c r="AI10" s="43" t="s">
        <v>47</v>
      </c>
      <c r="AJ10" s="43" t="s">
        <v>47</v>
      </c>
      <c r="AK10" s="43" t="s">
        <v>47</v>
      </c>
      <c r="AL10" s="43" t="s">
        <v>47</v>
      </c>
      <c r="AM10" s="43" t="s">
        <v>47</v>
      </c>
      <c r="AN10" s="43" t="s">
        <v>47</v>
      </c>
      <c r="AO10" s="43" t="s">
        <v>47</v>
      </c>
      <c r="AP10" s="43" t="s">
        <v>47</v>
      </c>
      <c r="AQ10" s="43" t="s">
        <v>47</v>
      </c>
      <c r="AR10" s="43" t="s">
        <v>47</v>
      </c>
      <c r="AS10" s="36" t="s">
        <v>47</v>
      </c>
      <c r="AT10" s="43" t="s">
        <v>47</v>
      </c>
      <c r="AU10" s="43" t="s">
        <v>47</v>
      </c>
      <c r="AV10" s="43" t="s">
        <v>47</v>
      </c>
      <c r="AW10" s="43" t="s">
        <v>47</v>
      </c>
      <c r="AX10" s="43" t="s">
        <v>47</v>
      </c>
      <c r="AY10" s="43" t="s">
        <v>47</v>
      </c>
      <c r="AZ10" s="43" t="s">
        <v>47</v>
      </c>
      <c r="BA10" s="43" t="s">
        <v>47</v>
      </c>
      <c r="BB10" s="43" t="s">
        <v>47</v>
      </c>
      <c r="BC10" s="43" t="s">
        <v>47</v>
      </c>
      <c r="BD10" s="43" t="s">
        <v>47</v>
      </c>
      <c r="BE10" s="43" t="s">
        <v>47</v>
      </c>
      <c r="BF10" s="43" t="s">
        <v>47</v>
      </c>
      <c r="BG10" s="43" t="s">
        <v>47</v>
      </c>
      <c r="BH10" s="43" t="s">
        <v>47</v>
      </c>
      <c r="BI10" s="43" t="s">
        <v>47</v>
      </c>
      <c r="BJ10" s="43" t="s">
        <v>47</v>
      </c>
      <c r="BK10" s="33" t="s">
        <v>47</v>
      </c>
      <c r="BL10" s="43" t="s">
        <v>47</v>
      </c>
      <c r="BM10" s="43" t="s">
        <v>47</v>
      </c>
      <c r="BN10" s="43" t="s">
        <v>47</v>
      </c>
      <c r="BO10" s="43" t="s">
        <v>47</v>
      </c>
      <c r="BP10" s="43" t="s">
        <v>47</v>
      </c>
      <c r="BQ10" s="43" t="s">
        <v>47</v>
      </c>
      <c r="BR10" s="43" t="s">
        <v>47</v>
      </c>
      <c r="BS10" s="43" t="s">
        <v>47</v>
      </c>
      <c r="BT10" s="43" t="s">
        <v>47</v>
      </c>
      <c r="BU10" s="43" t="s">
        <v>47</v>
      </c>
      <c r="BV10" s="43" t="s">
        <v>47</v>
      </c>
      <c r="BW10" s="43" t="s">
        <v>47</v>
      </c>
      <c r="BX10" s="43" t="s">
        <v>47</v>
      </c>
    </row>
    <row r="11" spans="1:76" ht="15.75" x14ac:dyDescent="0.25">
      <c r="A11" s="9" t="s">
        <v>55</v>
      </c>
      <c r="B11" s="9">
        <v>2427</v>
      </c>
      <c r="C11" s="43" t="s">
        <v>47</v>
      </c>
      <c r="D11" s="43" t="s">
        <v>47</v>
      </c>
      <c r="E11" s="43" t="s">
        <v>47</v>
      </c>
      <c r="F11" s="43" t="s">
        <v>47</v>
      </c>
      <c r="G11" s="43" t="s">
        <v>47</v>
      </c>
      <c r="H11" s="43" t="s">
        <v>47</v>
      </c>
      <c r="I11" s="43" t="s">
        <v>47</v>
      </c>
      <c r="J11" s="43" t="s">
        <v>47</v>
      </c>
      <c r="K11" s="43" t="s">
        <v>47</v>
      </c>
      <c r="L11" s="43" t="s">
        <v>47</v>
      </c>
      <c r="M11" s="43" t="s">
        <v>47</v>
      </c>
      <c r="N11" s="43" t="s">
        <v>47</v>
      </c>
      <c r="O11" s="43" t="s">
        <v>47</v>
      </c>
      <c r="P11" s="43" t="s">
        <v>47</v>
      </c>
      <c r="Q11" s="43" t="s">
        <v>47</v>
      </c>
      <c r="R11" s="43" t="s">
        <v>47</v>
      </c>
      <c r="S11" s="43" t="s">
        <v>47</v>
      </c>
      <c r="T11" s="43" t="s">
        <v>47</v>
      </c>
      <c r="U11" s="43" t="s">
        <v>47</v>
      </c>
      <c r="V11" s="43" t="s">
        <v>47</v>
      </c>
      <c r="W11" s="43" t="s">
        <v>47</v>
      </c>
      <c r="X11" s="43" t="s">
        <v>47</v>
      </c>
      <c r="Y11" s="43" t="s">
        <v>47</v>
      </c>
      <c r="Z11" s="43" t="s">
        <v>47</v>
      </c>
      <c r="AA11" s="43" t="s">
        <v>47</v>
      </c>
      <c r="AB11" s="43" t="s">
        <v>47</v>
      </c>
      <c r="AC11" s="43" t="s">
        <v>47</v>
      </c>
      <c r="AD11" s="43" t="s">
        <v>47</v>
      </c>
      <c r="AE11" s="43" t="s">
        <v>47</v>
      </c>
      <c r="AF11" s="33" t="s">
        <v>47</v>
      </c>
      <c r="AG11" s="43" t="s">
        <v>47</v>
      </c>
      <c r="AH11" s="43" t="s">
        <v>47</v>
      </c>
      <c r="AI11" s="43" t="s">
        <v>47</v>
      </c>
      <c r="AJ11" s="43" t="s">
        <v>47</v>
      </c>
      <c r="AK11" s="43" t="s">
        <v>47</v>
      </c>
      <c r="AL11" s="43" t="s">
        <v>47</v>
      </c>
      <c r="AM11" s="43" t="s">
        <v>47</v>
      </c>
      <c r="AN11" s="43" t="s">
        <v>47</v>
      </c>
      <c r="AO11" s="43" t="s">
        <v>47</v>
      </c>
      <c r="AP11" s="43" t="s">
        <v>47</v>
      </c>
      <c r="AQ11" s="43" t="s">
        <v>47</v>
      </c>
      <c r="AR11" s="43" t="s">
        <v>47</v>
      </c>
      <c r="AS11" s="36" t="s">
        <v>47</v>
      </c>
      <c r="AT11" s="43" t="s">
        <v>47</v>
      </c>
      <c r="AU11" s="43" t="s">
        <v>47</v>
      </c>
      <c r="AV11" s="43" t="s">
        <v>47</v>
      </c>
      <c r="AW11" s="43" t="s">
        <v>47</v>
      </c>
      <c r="AX11" s="43" t="s">
        <v>47</v>
      </c>
      <c r="AY11" s="43" t="s">
        <v>47</v>
      </c>
      <c r="AZ11" s="43" t="s">
        <v>47</v>
      </c>
      <c r="BA11" s="43" t="s">
        <v>47</v>
      </c>
      <c r="BB11" s="43" t="s">
        <v>47</v>
      </c>
      <c r="BC11" s="43" t="s">
        <v>47</v>
      </c>
      <c r="BD11" s="43" t="s">
        <v>47</v>
      </c>
      <c r="BE11" s="43" t="s">
        <v>47</v>
      </c>
      <c r="BF11" s="43" t="s">
        <v>47</v>
      </c>
      <c r="BG11" s="43" t="s">
        <v>47</v>
      </c>
      <c r="BH11" s="43" t="s">
        <v>47</v>
      </c>
      <c r="BI11" s="43" t="s">
        <v>47</v>
      </c>
      <c r="BJ11" s="43" t="s">
        <v>47</v>
      </c>
      <c r="BK11" s="33" t="s">
        <v>47</v>
      </c>
      <c r="BL11" s="43" t="s">
        <v>47</v>
      </c>
      <c r="BM11" s="43" t="s">
        <v>47</v>
      </c>
      <c r="BN11" s="43" t="s">
        <v>47</v>
      </c>
      <c r="BO11" s="43" t="s">
        <v>47</v>
      </c>
      <c r="BP11" s="43" t="s">
        <v>47</v>
      </c>
      <c r="BQ11" s="43" t="s">
        <v>47</v>
      </c>
      <c r="BR11" s="43" t="s">
        <v>47</v>
      </c>
      <c r="BS11" s="43" t="s">
        <v>47</v>
      </c>
      <c r="BT11" s="43" t="s">
        <v>47</v>
      </c>
      <c r="BU11" s="43" t="s">
        <v>47</v>
      </c>
      <c r="BV11" s="43" t="s">
        <v>47</v>
      </c>
      <c r="BW11" s="43" t="s">
        <v>47</v>
      </c>
      <c r="BX11" s="43" t="s">
        <v>47</v>
      </c>
    </row>
    <row r="12" spans="1:76" ht="15.75" x14ac:dyDescent="0.25">
      <c r="A12" s="9" t="s">
        <v>56</v>
      </c>
      <c r="B12" s="9">
        <v>1631</v>
      </c>
      <c r="C12" s="43" t="s">
        <v>47</v>
      </c>
      <c r="D12" s="43" t="s">
        <v>47</v>
      </c>
      <c r="E12" s="43" t="s">
        <v>47</v>
      </c>
      <c r="F12" s="43" t="s">
        <v>47</v>
      </c>
      <c r="G12" s="43" t="s">
        <v>47</v>
      </c>
      <c r="H12" s="43" t="s">
        <v>47</v>
      </c>
      <c r="I12" s="43" t="s">
        <v>47</v>
      </c>
      <c r="J12" s="43" t="s">
        <v>47</v>
      </c>
      <c r="K12" s="43" t="s">
        <v>47</v>
      </c>
      <c r="L12" s="43" t="s">
        <v>47</v>
      </c>
      <c r="M12" s="43" t="s">
        <v>47</v>
      </c>
      <c r="N12" s="43" t="s">
        <v>47</v>
      </c>
      <c r="O12" s="43" t="s">
        <v>47</v>
      </c>
      <c r="P12" s="43" t="s">
        <v>47</v>
      </c>
      <c r="Q12" s="43" t="s">
        <v>47</v>
      </c>
      <c r="R12" s="43" t="s">
        <v>47</v>
      </c>
      <c r="S12" s="43" t="s">
        <v>47</v>
      </c>
      <c r="T12" s="43" t="s">
        <v>47</v>
      </c>
      <c r="U12" s="43" t="s">
        <v>47</v>
      </c>
      <c r="V12" s="43" t="s">
        <v>47</v>
      </c>
      <c r="W12" s="43" t="s">
        <v>47</v>
      </c>
      <c r="X12" s="43" t="s">
        <v>47</v>
      </c>
      <c r="Y12" s="43" t="s">
        <v>47</v>
      </c>
      <c r="Z12" s="43" t="s">
        <v>47</v>
      </c>
      <c r="AA12" s="43" t="s">
        <v>47</v>
      </c>
      <c r="AB12" s="43" t="s">
        <v>47</v>
      </c>
      <c r="AC12" s="43" t="s">
        <v>47</v>
      </c>
      <c r="AD12" s="43" t="s">
        <v>47</v>
      </c>
      <c r="AE12" s="43" t="s">
        <v>47</v>
      </c>
      <c r="AF12" s="33" t="s">
        <v>47</v>
      </c>
      <c r="AG12" s="43" t="s">
        <v>47</v>
      </c>
      <c r="AH12" s="43" t="s">
        <v>47</v>
      </c>
      <c r="AI12" s="43" t="s">
        <v>47</v>
      </c>
      <c r="AJ12" s="43" t="s">
        <v>47</v>
      </c>
      <c r="AK12" s="43" t="s">
        <v>47</v>
      </c>
      <c r="AL12" s="43" t="s">
        <v>47</v>
      </c>
      <c r="AM12" s="43" t="s">
        <v>47</v>
      </c>
      <c r="AN12" s="43" t="s">
        <v>47</v>
      </c>
      <c r="AO12" s="43" t="s">
        <v>47</v>
      </c>
      <c r="AP12" s="43" t="s">
        <v>47</v>
      </c>
      <c r="AQ12" s="43" t="s">
        <v>47</v>
      </c>
      <c r="AR12" s="43" t="s">
        <v>47</v>
      </c>
      <c r="AS12" s="36" t="s">
        <v>47</v>
      </c>
      <c r="AT12" s="43" t="s">
        <v>47</v>
      </c>
      <c r="AU12" s="43" t="s">
        <v>47</v>
      </c>
      <c r="AV12" s="43" t="s">
        <v>47</v>
      </c>
      <c r="AW12" s="43" t="s">
        <v>47</v>
      </c>
      <c r="AX12" s="43" t="s">
        <v>47</v>
      </c>
      <c r="AY12" s="43" t="s">
        <v>47</v>
      </c>
      <c r="AZ12" s="43" t="s">
        <v>47</v>
      </c>
      <c r="BA12" s="43" t="s">
        <v>47</v>
      </c>
      <c r="BB12" s="43" t="s">
        <v>47</v>
      </c>
      <c r="BC12" s="43" t="s">
        <v>47</v>
      </c>
      <c r="BD12" s="43" t="s">
        <v>47</v>
      </c>
      <c r="BE12" s="43" t="s">
        <v>47</v>
      </c>
      <c r="BF12" s="43" t="s">
        <v>47</v>
      </c>
      <c r="BG12" s="43" t="s">
        <v>47</v>
      </c>
      <c r="BH12" s="43" t="s">
        <v>47</v>
      </c>
      <c r="BI12" s="43" t="s">
        <v>47</v>
      </c>
      <c r="BJ12" s="43" t="s">
        <v>47</v>
      </c>
      <c r="BK12" s="33" t="s">
        <v>47</v>
      </c>
      <c r="BL12" s="43" t="s">
        <v>47</v>
      </c>
      <c r="BM12" s="43" t="s">
        <v>47</v>
      </c>
      <c r="BN12" s="43" t="s">
        <v>47</v>
      </c>
      <c r="BO12" s="43" t="s">
        <v>47</v>
      </c>
      <c r="BP12" s="43" t="s">
        <v>47</v>
      </c>
      <c r="BQ12" s="43" t="s">
        <v>47</v>
      </c>
      <c r="BR12" s="43" t="s">
        <v>47</v>
      </c>
      <c r="BS12" s="43" t="s">
        <v>47</v>
      </c>
      <c r="BT12" s="43" t="s">
        <v>47</v>
      </c>
      <c r="BU12" s="43" t="s">
        <v>47</v>
      </c>
      <c r="BV12" s="43" t="s">
        <v>47</v>
      </c>
      <c r="BW12" s="43" t="s">
        <v>47</v>
      </c>
      <c r="BX12" s="43" t="s">
        <v>47</v>
      </c>
    </row>
    <row r="13" spans="1:76" ht="15.75" x14ac:dyDescent="0.25">
      <c r="A13" s="9" t="s">
        <v>57</v>
      </c>
      <c r="B13" s="9">
        <v>2594</v>
      </c>
      <c r="C13" s="43" t="s">
        <v>47</v>
      </c>
      <c r="D13" s="43" t="s">
        <v>47</v>
      </c>
      <c r="E13" s="43" t="s">
        <v>47</v>
      </c>
      <c r="F13" s="43" t="s">
        <v>47</v>
      </c>
      <c r="G13" s="43" t="s">
        <v>47</v>
      </c>
      <c r="H13" s="43" t="s">
        <v>47</v>
      </c>
      <c r="I13" s="43" t="s">
        <v>47</v>
      </c>
      <c r="J13" s="43" t="s">
        <v>47</v>
      </c>
      <c r="K13" s="43" t="s">
        <v>47</v>
      </c>
      <c r="L13" s="43" t="s">
        <v>47</v>
      </c>
      <c r="M13" s="43" t="s">
        <v>47</v>
      </c>
      <c r="N13" s="43" t="s">
        <v>47</v>
      </c>
      <c r="O13" s="43" t="s">
        <v>47</v>
      </c>
      <c r="P13" s="43" t="s">
        <v>47</v>
      </c>
      <c r="Q13" s="43" t="s">
        <v>47</v>
      </c>
      <c r="R13" s="43" t="s">
        <v>47</v>
      </c>
      <c r="S13" s="43" t="s">
        <v>47</v>
      </c>
      <c r="T13" s="43" t="s">
        <v>47</v>
      </c>
      <c r="U13" s="43" t="s">
        <v>47</v>
      </c>
      <c r="V13" s="43" t="s">
        <v>47</v>
      </c>
      <c r="W13" s="43" t="s">
        <v>47</v>
      </c>
      <c r="X13" s="43" t="s">
        <v>47</v>
      </c>
      <c r="Y13" s="43" t="s">
        <v>47</v>
      </c>
      <c r="Z13" s="43" t="s">
        <v>47</v>
      </c>
      <c r="AA13" s="43" t="s">
        <v>47</v>
      </c>
      <c r="AB13" s="43" t="s">
        <v>47</v>
      </c>
      <c r="AC13" s="43" t="s">
        <v>47</v>
      </c>
      <c r="AD13" s="43" t="s">
        <v>47</v>
      </c>
      <c r="AE13" s="43" t="s">
        <v>47</v>
      </c>
      <c r="AF13" s="33" t="s">
        <v>47</v>
      </c>
      <c r="AG13" s="43" t="s">
        <v>47</v>
      </c>
      <c r="AH13" s="43" t="s">
        <v>47</v>
      </c>
      <c r="AI13" s="43" t="s">
        <v>47</v>
      </c>
      <c r="AJ13" s="43" t="s">
        <v>47</v>
      </c>
      <c r="AK13" s="43" t="s">
        <v>47</v>
      </c>
      <c r="AL13" s="43" t="s">
        <v>47</v>
      </c>
      <c r="AM13" s="43" t="s">
        <v>47</v>
      </c>
      <c r="AN13" s="43" t="s">
        <v>47</v>
      </c>
      <c r="AO13" s="43" t="s">
        <v>47</v>
      </c>
      <c r="AP13" s="43" t="s">
        <v>47</v>
      </c>
      <c r="AQ13" s="43" t="s">
        <v>47</v>
      </c>
      <c r="AR13" s="43" t="s">
        <v>47</v>
      </c>
      <c r="AS13" s="36" t="s">
        <v>47</v>
      </c>
      <c r="AT13" s="43" t="s">
        <v>47</v>
      </c>
      <c r="AU13" s="43" t="s">
        <v>47</v>
      </c>
      <c r="AV13" s="43" t="s">
        <v>47</v>
      </c>
      <c r="AW13" s="43" t="s">
        <v>47</v>
      </c>
      <c r="AX13" s="43" t="s">
        <v>47</v>
      </c>
      <c r="AY13" s="43" t="s">
        <v>47</v>
      </c>
      <c r="AZ13" s="43" t="s">
        <v>47</v>
      </c>
      <c r="BA13" s="43" t="s">
        <v>47</v>
      </c>
      <c r="BB13" s="43" t="s">
        <v>47</v>
      </c>
      <c r="BC13" s="43" t="s">
        <v>47</v>
      </c>
      <c r="BD13" s="43" t="s">
        <v>47</v>
      </c>
      <c r="BE13" s="43" t="s">
        <v>47</v>
      </c>
      <c r="BF13" s="43" t="s">
        <v>47</v>
      </c>
      <c r="BG13" s="43" t="s">
        <v>47</v>
      </c>
      <c r="BH13" s="43" t="s">
        <v>47</v>
      </c>
      <c r="BI13" s="43" t="s">
        <v>47</v>
      </c>
      <c r="BJ13" s="43" t="s">
        <v>47</v>
      </c>
      <c r="BK13" s="33" t="s">
        <v>47</v>
      </c>
      <c r="BL13" s="43" t="s">
        <v>47</v>
      </c>
      <c r="BM13" s="43" t="s">
        <v>47</v>
      </c>
      <c r="BN13" s="43" t="s">
        <v>47</v>
      </c>
      <c r="BO13" s="43" t="s">
        <v>47</v>
      </c>
      <c r="BP13" s="43" t="s">
        <v>47</v>
      </c>
      <c r="BQ13" s="43" t="s">
        <v>47</v>
      </c>
      <c r="BR13" s="43" t="s">
        <v>47</v>
      </c>
      <c r="BS13" s="43" t="s">
        <v>47</v>
      </c>
      <c r="BT13" s="43" t="s">
        <v>47</v>
      </c>
      <c r="BU13" s="43" t="s">
        <v>47</v>
      </c>
      <c r="BV13" s="43" t="s">
        <v>47</v>
      </c>
      <c r="BW13" s="43" t="s">
        <v>47</v>
      </c>
      <c r="BX13" s="43" t="s">
        <v>47</v>
      </c>
    </row>
    <row r="14" spans="1:76" ht="15.75" x14ac:dyDescent="0.25">
      <c r="A14" s="9" t="s">
        <v>58</v>
      </c>
      <c r="B14" s="9">
        <v>1815</v>
      </c>
      <c r="C14" s="43" t="s">
        <v>47</v>
      </c>
      <c r="D14" s="43" t="s">
        <v>47</v>
      </c>
      <c r="E14" s="43" t="s">
        <v>47</v>
      </c>
      <c r="F14" s="43" t="s">
        <v>47</v>
      </c>
      <c r="G14" s="43" t="s">
        <v>47</v>
      </c>
      <c r="H14" s="43" t="s">
        <v>47</v>
      </c>
      <c r="I14" s="43" t="s">
        <v>47</v>
      </c>
      <c r="J14" s="43" t="s">
        <v>47</v>
      </c>
      <c r="K14" s="43" t="s">
        <v>47</v>
      </c>
      <c r="L14" s="43" t="s">
        <v>47</v>
      </c>
      <c r="M14" s="43" t="s">
        <v>47</v>
      </c>
      <c r="N14" s="43" t="s">
        <v>47</v>
      </c>
      <c r="O14" s="43" t="s">
        <v>47</v>
      </c>
      <c r="P14" s="43" t="s">
        <v>47</v>
      </c>
      <c r="Q14" s="43" t="s">
        <v>47</v>
      </c>
      <c r="R14" s="43" t="s">
        <v>47</v>
      </c>
      <c r="S14" s="43" t="s">
        <v>47</v>
      </c>
      <c r="T14" s="43" t="s">
        <v>47</v>
      </c>
      <c r="U14" s="43" t="s">
        <v>47</v>
      </c>
      <c r="V14" s="43" t="s">
        <v>47</v>
      </c>
      <c r="W14" s="43" t="s">
        <v>47</v>
      </c>
      <c r="X14" s="43" t="s">
        <v>47</v>
      </c>
      <c r="Y14" s="43" t="s">
        <v>47</v>
      </c>
      <c r="Z14" s="43" t="s">
        <v>47</v>
      </c>
      <c r="AA14" s="43" t="s">
        <v>47</v>
      </c>
      <c r="AB14" s="43" t="s">
        <v>47</v>
      </c>
      <c r="AC14" s="43" t="s">
        <v>47</v>
      </c>
      <c r="AD14" s="43" t="s">
        <v>47</v>
      </c>
      <c r="AE14" s="43" t="s">
        <v>47</v>
      </c>
      <c r="AF14" s="33" t="s">
        <v>47</v>
      </c>
      <c r="AG14" s="43" t="s">
        <v>47</v>
      </c>
      <c r="AH14" s="43" t="s">
        <v>47</v>
      </c>
      <c r="AI14" s="43" t="s">
        <v>47</v>
      </c>
      <c r="AJ14" s="43" t="s">
        <v>47</v>
      </c>
      <c r="AK14" s="43" t="s">
        <v>47</v>
      </c>
      <c r="AL14" s="43" t="s">
        <v>47</v>
      </c>
      <c r="AM14" s="43" t="s">
        <v>47</v>
      </c>
      <c r="AN14" s="43" t="s">
        <v>47</v>
      </c>
      <c r="AO14" s="43" t="s">
        <v>47</v>
      </c>
      <c r="AP14" s="43" t="s">
        <v>47</v>
      </c>
      <c r="AQ14" s="43" t="s">
        <v>47</v>
      </c>
      <c r="AR14" s="43" t="s">
        <v>47</v>
      </c>
      <c r="AS14" s="36" t="s">
        <v>47</v>
      </c>
      <c r="AT14" s="43" t="s">
        <v>47</v>
      </c>
      <c r="AU14" s="43" t="s">
        <v>47</v>
      </c>
      <c r="AV14" s="43" t="s">
        <v>47</v>
      </c>
      <c r="AW14" s="43" t="s">
        <v>47</v>
      </c>
      <c r="AX14" s="43" t="s">
        <v>47</v>
      </c>
      <c r="AY14" s="43" t="s">
        <v>47</v>
      </c>
      <c r="AZ14" s="43" t="s">
        <v>47</v>
      </c>
      <c r="BA14" s="43" t="s">
        <v>47</v>
      </c>
      <c r="BB14" s="43" t="s">
        <v>47</v>
      </c>
      <c r="BC14" s="43" t="s">
        <v>47</v>
      </c>
      <c r="BD14" s="43" t="s">
        <v>47</v>
      </c>
      <c r="BE14" s="43" t="s">
        <v>47</v>
      </c>
      <c r="BF14" s="43" t="s">
        <v>47</v>
      </c>
      <c r="BG14" s="43" t="s">
        <v>47</v>
      </c>
      <c r="BH14" s="43" t="s">
        <v>47</v>
      </c>
      <c r="BI14" s="43" t="s">
        <v>47</v>
      </c>
      <c r="BJ14" s="43" t="s">
        <v>47</v>
      </c>
      <c r="BK14" s="33" t="s">
        <v>47</v>
      </c>
      <c r="BL14" s="43" t="s">
        <v>47</v>
      </c>
      <c r="BM14" s="43" t="s">
        <v>47</v>
      </c>
      <c r="BN14" s="43" t="s">
        <v>47</v>
      </c>
      <c r="BO14" s="43" t="s">
        <v>47</v>
      </c>
      <c r="BP14" s="43" t="s">
        <v>47</v>
      </c>
      <c r="BQ14" s="43" t="s">
        <v>47</v>
      </c>
      <c r="BR14" s="43" t="s">
        <v>47</v>
      </c>
      <c r="BS14" s="43" t="s">
        <v>47</v>
      </c>
      <c r="BT14" s="43" t="s">
        <v>47</v>
      </c>
      <c r="BU14" s="43" t="s">
        <v>47</v>
      </c>
      <c r="BV14" s="43" t="s">
        <v>47</v>
      </c>
      <c r="BW14" s="43" t="s">
        <v>47</v>
      </c>
      <c r="BX14" s="43" t="s">
        <v>47</v>
      </c>
    </row>
    <row r="15" spans="1:76" ht="15.75" x14ac:dyDescent="0.25">
      <c r="A15" s="9" t="s">
        <v>59</v>
      </c>
      <c r="B15" s="9">
        <v>1815</v>
      </c>
      <c r="C15" s="43" t="s">
        <v>47</v>
      </c>
      <c r="D15" s="43" t="s">
        <v>47</v>
      </c>
      <c r="E15" s="43" t="s">
        <v>47</v>
      </c>
      <c r="F15" s="43" t="s">
        <v>47</v>
      </c>
      <c r="G15" s="43" t="s">
        <v>47</v>
      </c>
      <c r="H15" s="43" t="s">
        <v>47</v>
      </c>
      <c r="I15" s="43" t="s">
        <v>47</v>
      </c>
      <c r="J15" s="43" t="s">
        <v>47</v>
      </c>
      <c r="K15" s="43" t="s">
        <v>47</v>
      </c>
      <c r="L15" s="43" t="s">
        <v>47</v>
      </c>
      <c r="M15" s="43" t="s">
        <v>47</v>
      </c>
      <c r="N15" s="43" t="s">
        <v>47</v>
      </c>
      <c r="O15" s="43" t="s">
        <v>47</v>
      </c>
      <c r="P15" s="43" t="s">
        <v>47</v>
      </c>
      <c r="Q15" s="43" t="s">
        <v>47</v>
      </c>
      <c r="R15" s="43" t="s">
        <v>47</v>
      </c>
      <c r="S15" s="43" t="s">
        <v>47</v>
      </c>
      <c r="T15" s="43" t="s">
        <v>47</v>
      </c>
      <c r="U15" s="43" t="s">
        <v>47</v>
      </c>
      <c r="V15" s="43" t="s">
        <v>47</v>
      </c>
      <c r="W15" s="43" t="s">
        <v>47</v>
      </c>
      <c r="X15" s="43" t="s">
        <v>47</v>
      </c>
      <c r="Y15" s="43" t="s">
        <v>47</v>
      </c>
      <c r="Z15" s="43" t="s">
        <v>47</v>
      </c>
      <c r="AA15" s="43" t="s">
        <v>47</v>
      </c>
      <c r="AB15" s="43" t="s">
        <v>47</v>
      </c>
      <c r="AC15" s="43" t="s">
        <v>47</v>
      </c>
      <c r="AD15" s="43" t="s">
        <v>47</v>
      </c>
      <c r="AE15" s="43" t="s">
        <v>47</v>
      </c>
      <c r="AF15" s="33" t="s">
        <v>47</v>
      </c>
      <c r="AG15" s="43" t="s">
        <v>47</v>
      </c>
      <c r="AH15" s="43" t="s">
        <v>47</v>
      </c>
      <c r="AI15" s="43" t="s">
        <v>47</v>
      </c>
      <c r="AJ15" s="43" t="s">
        <v>47</v>
      </c>
      <c r="AK15" s="43" t="s">
        <v>47</v>
      </c>
      <c r="AL15" s="43" t="s">
        <v>47</v>
      </c>
      <c r="AM15" s="43" t="s">
        <v>47</v>
      </c>
      <c r="AN15" s="43" t="s">
        <v>47</v>
      </c>
      <c r="AO15" s="43" t="s">
        <v>47</v>
      </c>
      <c r="AP15" s="43" t="s">
        <v>47</v>
      </c>
      <c r="AQ15" s="43" t="s">
        <v>47</v>
      </c>
      <c r="AR15" s="43" t="s">
        <v>47</v>
      </c>
      <c r="AS15" s="36" t="s">
        <v>47</v>
      </c>
      <c r="AT15" s="43" t="s">
        <v>47</v>
      </c>
      <c r="AU15" s="43" t="s">
        <v>47</v>
      </c>
      <c r="AV15" s="43" t="s">
        <v>47</v>
      </c>
      <c r="AW15" s="43" t="s">
        <v>47</v>
      </c>
      <c r="AX15" s="43" t="s">
        <v>47</v>
      </c>
      <c r="AY15" s="43" t="s">
        <v>47</v>
      </c>
      <c r="AZ15" s="43" t="s">
        <v>47</v>
      </c>
      <c r="BA15" s="43" t="s">
        <v>47</v>
      </c>
      <c r="BB15" s="43" t="s">
        <v>47</v>
      </c>
      <c r="BC15" s="43" t="s">
        <v>47</v>
      </c>
      <c r="BD15" s="43" t="s">
        <v>47</v>
      </c>
      <c r="BE15" s="43" t="s">
        <v>47</v>
      </c>
      <c r="BF15" s="43" t="s">
        <v>47</v>
      </c>
      <c r="BG15" s="43" t="s">
        <v>47</v>
      </c>
      <c r="BH15" s="43" t="s">
        <v>47</v>
      </c>
      <c r="BI15" s="43" t="s">
        <v>47</v>
      </c>
      <c r="BJ15" s="43" t="s">
        <v>47</v>
      </c>
      <c r="BK15" s="33" t="s">
        <v>47</v>
      </c>
      <c r="BL15" s="43" t="s">
        <v>47</v>
      </c>
      <c r="BM15" s="43" t="s">
        <v>47</v>
      </c>
      <c r="BN15" s="43" t="s">
        <v>47</v>
      </c>
      <c r="BO15" s="43" t="s">
        <v>47</v>
      </c>
      <c r="BP15" s="43" t="s">
        <v>47</v>
      </c>
      <c r="BQ15" s="43" t="s">
        <v>47</v>
      </c>
      <c r="BR15" s="43" t="s">
        <v>47</v>
      </c>
      <c r="BS15" s="43" t="s">
        <v>47</v>
      </c>
      <c r="BT15" s="43" t="s">
        <v>47</v>
      </c>
      <c r="BU15" s="43" t="s">
        <v>47</v>
      </c>
      <c r="BV15" s="43" t="s">
        <v>47</v>
      </c>
      <c r="BW15" s="43" t="s">
        <v>47</v>
      </c>
      <c r="BX15" s="43" t="s">
        <v>47</v>
      </c>
    </row>
    <row r="16" spans="1:76" ht="15.75" x14ac:dyDescent="0.25">
      <c r="A16" s="9" t="s">
        <v>60</v>
      </c>
      <c r="B16" s="9">
        <v>1491</v>
      </c>
      <c r="C16" s="43" t="s">
        <v>47</v>
      </c>
      <c r="D16" s="43" t="s">
        <v>47</v>
      </c>
      <c r="E16" s="43" t="s">
        <v>47</v>
      </c>
      <c r="F16" s="43" t="s">
        <v>47</v>
      </c>
      <c r="G16" s="43" t="s">
        <v>47</v>
      </c>
      <c r="H16" s="43" t="s">
        <v>47</v>
      </c>
      <c r="I16" s="43" t="s">
        <v>47</v>
      </c>
      <c r="J16" s="43" t="s">
        <v>47</v>
      </c>
      <c r="K16" s="43" t="s">
        <v>47</v>
      </c>
      <c r="L16" s="43" t="s">
        <v>47</v>
      </c>
      <c r="M16" s="43" t="s">
        <v>47</v>
      </c>
      <c r="N16" s="43" t="s">
        <v>47</v>
      </c>
      <c r="O16" s="43" t="s">
        <v>47</v>
      </c>
      <c r="P16" s="43" t="s">
        <v>47</v>
      </c>
      <c r="Q16" s="43" t="s">
        <v>47</v>
      </c>
      <c r="R16" s="43" t="s">
        <v>47</v>
      </c>
      <c r="S16" s="43" t="s">
        <v>47</v>
      </c>
      <c r="T16" s="43" t="s">
        <v>47</v>
      </c>
      <c r="U16" s="43" t="s">
        <v>47</v>
      </c>
      <c r="V16" s="43" t="s">
        <v>47</v>
      </c>
      <c r="W16" s="43" t="s">
        <v>47</v>
      </c>
      <c r="X16" s="43" t="s">
        <v>47</v>
      </c>
      <c r="Y16" s="43" t="s">
        <v>47</v>
      </c>
      <c r="Z16" s="43" t="s">
        <v>47</v>
      </c>
      <c r="AA16" s="43" t="s">
        <v>47</v>
      </c>
      <c r="AB16" s="43" t="s">
        <v>47</v>
      </c>
      <c r="AC16" s="43" t="s">
        <v>47</v>
      </c>
      <c r="AD16" s="43" t="s">
        <v>47</v>
      </c>
      <c r="AE16" s="43" t="s">
        <v>47</v>
      </c>
      <c r="AF16" s="33" t="s">
        <v>47</v>
      </c>
      <c r="AG16" s="43" t="s">
        <v>47</v>
      </c>
      <c r="AH16" s="43" t="s">
        <v>47</v>
      </c>
      <c r="AI16" s="43" t="s">
        <v>47</v>
      </c>
      <c r="AJ16" s="43" t="s">
        <v>47</v>
      </c>
      <c r="AK16" s="43" t="s">
        <v>47</v>
      </c>
      <c r="AL16" s="43" t="s">
        <v>47</v>
      </c>
      <c r="AM16" s="43" t="s">
        <v>47</v>
      </c>
      <c r="AN16" s="43" t="s">
        <v>47</v>
      </c>
      <c r="AO16" s="43" t="s">
        <v>47</v>
      </c>
      <c r="AP16" s="43" t="s">
        <v>47</v>
      </c>
      <c r="AQ16" s="43" t="s">
        <v>47</v>
      </c>
      <c r="AR16" s="43" t="s">
        <v>47</v>
      </c>
      <c r="AS16" s="36" t="s">
        <v>47</v>
      </c>
      <c r="AT16" s="43" t="s">
        <v>47</v>
      </c>
      <c r="AU16" s="43" t="s">
        <v>47</v>
      </c>
      <c r="AV16" s="43" t="s">
        <v>47</v>
      </c>
      <c r="AW16" s="43" t="s">
        <v>47</v>
      </c>
      <c r="AX16" s="43" t="s">
        <v>47</v>
      </c>
      <c r="AY16" s="43" t="s">
        <v>47</v>
      </c>
      <c r="AZ16" s="43" t="s">
        <v>47</v>
      </c>
      <c r="BA16" s="43" t="s">
        <v>47</v>
      </c>
      <c r="BB16" s="43" t="s">
        <v>47</v>
      </c>
      <c r="BC16" s="43" t="s">
        <v>47</v>
      </c>
      <c r="BD16" s="43" t="s">
        <v>47</v>
      </c>
      <c r="BE16" s="43" t="s">
        <v>47</v>
      </c>
      <c r="BF16" s="43" t="s">
        <v>47</v>
      </c>
      <c r="BG16" s="43" t="s">
        <v>47</v>
      </c>
      <c r="BH16" s="43" t="s">
        <v>47</v>
      </c>
      <c r="BI16" s="43" t="s">
        <v>47</v>
      </c>
      <c r="BJ16" s="43" t="s">
        <v>47</v>
      </c>
      <c r="BK16" s="33" t="s">
        <v>47</v>
      </c>
      <c r="BL16" s="43" t="s">
        <v>47</v>
      </c>
      <c r="BM16" s="43" t="s">
        <v>47</v>
      </c>
      <c r="BN16" s="43" t="s">
        <v>47</v>
      </c>
      <c r="BO16" s="43" t="s">
        <v>47</v>
      </c>
      <c r="BP16" s="43" t="s">
        <v>47</v>
      </c>
      <c r="BQ16" s="43" t="s">
        <v>47</v>
      </c>
      <c r="BR16" s="43" t="s">
        <v>47</v>
      </c>
      <c r="BS16" s="43" t="s">
        <v>47</v>
      </c>
      <c r="BT16" s="43" t="s">
        <v>47</v>
      </c>
      <c r="BU16" s="43" t="s">
        <v>47</v>
      </c>
      <c r="BV16" s="43" t="s">
        <v>47</v>
      </c>
      <c r="BW16" s="43" t="s">
        <v>47</v>
      </c>
      <c r="BX16" s="43" t="s">
        <v>47</v>
      </c>
    </row>
    <row r="17" spans="1:76" ht="15.75" x14ac:dyDescent="0.25">
      <c r="A17" s="9" t="s">
        <v>61</v>
      </c>
      <c r="B17" s="9">
        <v>1391</v>
      </c>
      <c r="C17" s="43" t="s">
        <v>47</v>
      </c>
      <c r="D17" s="43" t="s">
        <v>47</v>
      </c>
      <c r="E17" s="43" t="s">
        <v>47</v>
      </c>
      <c r="F17" s="43" t="s">
        <v>47</v>
      </c>
      <c r="G17" s="43" t="s">
        <v>47</v>
      </c>
      <c r="H17" s="43" t="s">
        <v>47</v>
      </c>
      <c r="I17" s="43" t="s">
        <v>47</v>
      </c>
      <c r="J17" s="43" t="s">
        <v>47</v>
      </c>
      <c r="K17" s="43" t="s">
        <v>47</v>
      </c>
      <c r="L17" s="43" t="s">
        <v>47</v>
      </c>
      <c r="M17" s="43" t="s">
        <v>47</v>
      </c>
      <c r="N17" s="43" t="s">
        <v>47</v>
      </c>
      <c r="O17" s="43" t="s">
        <v>47</v>
      </c>
      <c r="P17" s="43" t="s">
        <v>47</v>
      </c>
      <c r="Q17" s="43" t="s">
        <v>47</v>
      </c>
      <c r="R17" s="43" t="s">
        <v>47</v>
      </c>
      <c r="S17" s="43" t="s">
        <v>47</v>
      </c>
      <c r="T17" s="43" t="s">
        <v>47</v>
      </c>
      <c r="U17" s="43" t="s">
        <v>47</v>
      </c>
      <c r="V17" s="43" t="s">
        <v>47</v>
      </c>
      <c r="W17" s="43" t="s">
        <v>47</v>
      </c>
      <c r="X17" s="43" t="s">
        <v>47</v>
      </c>
      <c r="Y17" s="43" t="s">
        <v>47</v>
      </c>
      <c r="Z17" s="43" t="s">
        <v>47</v>
      </c>
      <c r="AA17" s="43" t="s">
        <v>47</v>
      </c>
      <c r="AB17" s="43" t="s">
        <v>47</v>
      </c>
      <c r="AC17" s="43" t="s">
        <v>47</v>
      </c>
      <c r="AD17" s="43" t="s">
        <v>47</v>
      </c>
      <c r="AE17" s="43" t="s">
        <v>47</v>
      </c>
      <c r="AF17" s="33" t="s">
        <v>47</v>
      </c>
      <c r="AG17" s="43" t="s">
        <v>47</v>
      </c>
      <c r="AH17" s="43" t="s">
        <v>47</v>
      </c>
      <c r="AI17" s="43" t="s">
        <v>47</v>
      </c>
      <c r="AJ17" s="43" t="s">
        <v>47</v>
      </c>
      <c r="AK17" s="43" t="s">
        <v>47</v>
      </c>
      <c r="AL17" s="43" t="s">
        <v>47</v>
      </c>
      <c r="AM17" s="43" t="s">
        <v>47</v>
      </c>
      <c r="AN17" s="43" t="s">
        <v>47</v>
      </c>
      <c r="AO17" s="43" t="s">
        <v>47</v>
      </c>
      <c r="AP17" s="43" t="s">
        <v>47</v>
      </c>
      <c r="AQ17" s="43" t="s">
        <v>47</v>
      </c>
      <c r="AR17" s="43" t="s">
        <v>47</v>
      </c>
      <c r="AS17" s="36" t="s">
        <v>47</v>
      </c>
      <c r="AT17" s="43" t="s">
        <v>47</v>
      </c>
      <c r="AU17" s="43" t="s">
        <v>47</v>
      </c>
      <c r="AV17" s="43" t="s">
        <v>47</v>
      </c>
      <c r="AW17" s="43" t="s">
        <v>47</v>
      </c>
      <c r="AX17" s="43" t="s">
        <v>47</v>
      </c>
      <c r="AY17" s="43" t="s">
        <v>47</v>
      </c>
      <c r="AZ17" s="43" t="s">
        <v>47</v>
      </c>
      <c r="BA17" s="43" t="s">
        <v>47</v>
      </c>
      <c r="BB17" s="43" t="s">
        <v>47</v>
      </c>
      <c r="BC17" s="43" t="s">
        <v>47</v>
      </c>
      <c r="BD17" s="43" t="s">
        <v>47</v>
      </c>
      <c r="BE17" s="43" t="s">
        <v>47</v>
      </c>
      <c r="BF17" s="43" t="s">
        <v>47</v>
      </c>
      <c r="BG17" s="43" t="s">
        <v>47</v>
      </c>
      <c r="BH17" s="43" t="s">
        <v>47</v>
      </c>
      <c r="BI17" s="43" t="s">
        <v>47</v>
      </c>
      <c r="BJ17" s="43" t="s">
        <v>47</v>
      </c>
      <c r="BK17" s="33" t="s">
        <v>47</v>
      </c>
      <c r="BL17" s="43" t="s">
        <v>47</v>
      </c>
      <c r="BM17" s="43" t="s">
        <v>47</v>
      </c>
      <c r="BN17" s="43" t="s">
        <v>47</v>
      </c>
      <c r="BO17" s="43" t="s">
        <v>47</v>
      </c>
      <c r="BP17" s="43" t="s">
        <v>47</v>
      </c>
      <c r="BQ17" s="43" t="s">
        <v>47</v>
      </c>
      <c r="BR17" s="43" t="s">
        <v>47</v>
      </c>
      <c r="BS17" s="43" t="s">
        <v>47</v>
      </c>
      <c r="BT17" s="43" t="s">
        <v>47</v>
      </c>
      <c r="BU17" s="43" t="s">
        <v>47</v>
      </c>
      <c r="BV17" s="43" t="s">
        <v>47</v>
      </c>
      <c r="BW17" s="43" t="s">
        <v>47</v>
      </c>
      <c r="BX17" s="43" t="s">
        <v>47</v>
      </c>
    </row>
    <row r="18" spans="1:76" ht="15.75" x14ac:dyDescent="0.25">
      <c r="A18" s="9" t="s">
        <v>62</v>
      </c>
      <c r="B18" s="9">
        <v>2842</v>
      </c>
      <c r="C18" s="43" t="s">
        <v>47</v>
      </c>
      <c r="D18" s="43" t="s">
        <v>47</v>
      </c>
      <c r="E18" s="43" t="s">
        <v>47</v>
      </c>
      <c r="F18" s="43" t="s">
        <v>47</v>
      </c>
      <c r="G18" s="43" t="s">
        <v>47</v>
      </c>
      <c r="H18" s="43" t="s">
        <v>47</v>
      </c>
      <c r="I18" s="43" t="s">
        <v>47</v>
      </c>
      <c r="J18" s="43" t="s">
        <v>47</v>
      </c>
      <c r="K18" s="43" t="s">
        <v>47</v>
      </c>
      <c r="L18" s="43" t="s">
        <v>47</v>
      </c>
      <c r="M18" s="43" t="s">
        <v>47</v>
      </c>
      <c r="N18" s="43" t="s">
        <v>47</v>
      </c>
      <c r="O18" s="43" t="s">
        <v>47</v>
      </c>
      <c r="P18" s="43" t="s">
        <v>47</v>
      </c>
      <c r="Q18" s="43" t="s">
        <v>47</v>
      </c>
      <c r="R18" s="43" t="s">
        <v>47</v>
      </c>
      <c r="S18" s="43" t="s">
        <v>47</v>
      </c>
      <c r="T18" s="43" t="s">
        <v>47</v>
      </c>
      <c r="U18" s="43" t="s">
        <v>47</v>
      </c>
      <c r="V18" s="43" t="s">
        <v>47</v>
      </c>
      <c r="W18" s="43" t="s">
        <v>47</v>
      </c>
      <c r="X18" s="43" t="s">
        <v>47</v>
      </c>
      <c r="Y18" s="43" t="s">
        <v>47</v>
      </c>
      <c r="Z18" s="43" t="s">
        <v>47</v>
      </c>
      <c r="AA18" s="43" t="s">
        <v>47</v>
      </c>
      <c r="AB18" s="43" t="s">
        <v>47</v>
      </c>
      <c r="AC18" s="43" t="s">
        <v>47</v>
      </c>
      <c r="AD18" s="43" t="s">
        <v>47</v>
      </c>
      <c r="AE18" s="43" t="s">
        <v>47</v>
      </c>
      <c r="AF18" s="33" t="s">
        <v>47</v>
      </c>
      <c r="AG18" s="43" t="s">
        <v>47</v>
      </c>
      <c r="AH18" s="43" t="s">
        <v>47</v>
      </c>
      <c r="AI18" s="43" t="s">
        <v>47</v>
      </c>
      <c r="AJ18" s="43" t="s">
        <v>47</v>
      </c>
      <c r="AK18" s="43" t="s">
        <v>47</v>
      </c>
      <c r="AL18" s="43" t="s">
        <v>47</v>
      </c>
      <c r="AM18" s="43" t="s">
        <v>47</v>
      </c>
      <c r="AN18" s="43" t="s">
        <v>47</v>
      </c>
      <c r="AO18" s="43" t="s">
        <v>47</v>
      </c>
      <c r="AP18" s="43" t="s">
        <v>47</v>
      </c>
      <c r="AQ18" s="43" t="s">
        <v>47</v>
      </c>
      <c r="AR18" s="43" t="s">
        <v>47</v>
      </c>
      <c r="AS18" s="36" t="s">
        <v>47</v>
      </c>
      <c r="AT18" s="43" t="s">
        <v>47</v>
      </c>
      <c r="AU18" s="43" t="s">
        <v>47</v>
      </c>
      <c r="AV18" s="43" t="s">
        <v>47</v>
      </c>
      <c r="AW18" s="43" t="s">
        <v>47</v>
      </c>
      <c r="AX18" s="43" t="s">
        <v>47</v>
      </c>
      <c r="AY18" s="43" t="s">
        <v>47</v>
      </c>
      <c r="AZ18" s="43" t="s">
        <v>47</v>
      </c>
      <c r="BA18" s="43" t="s">
        <v>47</v>
      </c>
      <c r="BB18" s="43" t="s">
        <v>47</v>
      </c>
      <c r="BC18" s="43" t="s">
        <v>47</v>
      </c>
      <c r="BD18" s="43" t="s">
        <v>47</v>
      </c>
      <c r="BE18" s="43" t="s">
        <v>47</v>
      </c>
      <c r="BF18" s="43" t="s">
        <v>47</v>
      </c>
      <c r="BG18" s="43" t="s">
        <v>47</v>
      </c>
      <c r="BH18" s="43" t="s">
        <v>47</v>
      </c>
      <c r="BI18" s="43" t="s">
        <v>47</v>
      </c>
      <c r="BJ18" s="43" t="s">
        <v>47</v>
      </c>
      <c r="BK18" s="33" t="s">
        <v>47</v>
      </c>
      <c r="BL18" s="43" t="s">
        <v>47</v>
      </c>
      <c r="BM18" s="43" t="s">
        <v>47</v>
      </c>
      <c r="BN18" s="43" t="s">
        <v>47</v>
      </c>
      <c r="BO18" s="43" t="s">
        <v>47</v>
      </c>
      <c r="BP18" s="43" t="s">
        <v>47</v>
      </c>
      <c r="BQ18" s="43" t="s">
        <v>47</v>
      </c>
      <c r="BR18" s="43" t="s">
        <v>47</v>
      </c>
      <c r="BS18" s="43" t="s">
        <v>47</v>
      </c>
      <c r="BT18" s="43" t="s">
        <v>47</v>
      </c>
      <c r="BU18" s="43" t="s">
        <v>47</v>
      </c>
      <c r="BV18" s="43" t="s">
        <v>47</v>
      </c>
      <c r="BW18" s="43" t="s">
        <v>47</v>
      </c>
      <c r="BX18" s="43" t="s">
        <v>47</v>
      </c>
    </row>
    <row r="19" spans="1:76" ht="15.75" x14ac:dyDescent="0.25">
      <c r="A19" s="9" t="s">
        <v>63</v>
      </c>
      <c r="B19" s="9">
        <v>2495</v>
      </c>
      <c r="C19" s="43" t="s">
        <v>47</v>
      </c>
      <c r="D19" s="43" t="s">
        <v>47</v>
      </c>
      <c r="E19" s="43" t="s">
        <v>47</v>
      </c>
      <c r="F19" s="43" t="s">
        <v>47</v>
      </c>
      <c r="G19" s="43" t="s">
        <v>47</v>
      </c>
      <c r="H19" s="43" t="s">
        <v>47</v>
      </c>
      <c r="I19" s="43" t="s">
        <v>47</v>
      </c>
      <c r="J19" s="43" t="s">
        <v>47</v>
      </c>
      <c r="K19" s="43" t="s">
        <v>47</v>
      </c>
      <c r="L19" s="43" t="s">
        <v>47</v>
      </c>
      <c r="M19" s="43" t="s">
        <v>47</v>
      </c>
      <c r="N19" s="43" t="s">
        <v>47</v>
      </c>
      <c r="O19" s="43" t="s">
        <v>47</v>
      </c>
      <c r="P19" s="43" t="s">
        <v>47</v>
      </c>
      <c r="Q19" s="43" t="s">
        <v>47</v>
      </c>
      <c r="R19" s="43" t="s">
        <v>47</v>
      </c>
      <c r="S19" s="43" t="s">
        <v>47</v>
      </c>
      <c r="T19" s="43" t="s">
        <v>47</v>
      </c>
      <c r="U19" s="43" t="s">
        <v>47</v>
      </c>
      <c r="V19" s="43" t="s">
        <v>47</v>
      </c>
      <c r="W19" s="43" t="s">
        <v>47</v>
      </c>
      <c r="X19" s="43" t="s">
        <v>47</v>
      </c>
      <c r="Y19" s="43" t="s">
        <v>47</v>
      </c>
      <c r="Z19" s="43" t="s">
        <v>47</v>
      </c>
      <c r="AA19" s="43" t="s">
        <v>47</v>
      </c>
      <c r="AB19" s="43" t="s">
        <v>47</v>
      </c>
      <c r="AC19" s="43" t="s">
        <v>47</v>
      </c>
      <c r="AD19" s="43" t="s">
        <v>47</v>
      </c>
      <c r="AE19" s="43" t="s">
        <v>47</v>
      </c>
      <c r="AF19" s="33" t="s">
        <v>47</v>
      </c>
      <c r="AG19" s="43" t="s">
        <v>47</v>
      </c>
      <c r="AH19" s="43" t="s">
        <v>47</v>
      </c>
      <c r="AI19" s="43" t="s">
        <v>47</v>
      </c>
      <c r="AJ19" s="43" t="s">
        <v>47</v>
      </c>
      <c r="AK19" s="43" t="s">
        <v>47</v>
      </c>
      <c r="AL19" s="43" t="s">
        <v>47</v>
      </c>
      <c r="AM19" s="43" t="s">
        <v>47</v>
      </c>
      <c r="AN19" s="43" t="s">
        <v>47</v>
      </c>
      <c r="AO19" s="43" t="s">
        <v>47</v>
      </c>
      <c r="AP19" s="43" t="s">
        <v>47</v>
      </c>
      <c r="AQ19" s="43" t="s">
        <v>47</v>
      </c>
      <c r="AR19" s="43" t="s">
        <v>47</v>
      </c>
      <c r="AS19" s="36" t="s">
        <v>47</v>
      </c>
      <c r="AT19" s="43" t="s">
        <v>47</v>
      </c>
      <c r="AU19" s="43" t="s">
        <v>47</v>
      </c>
      <c r="AV19" s="43" t="s">
        <v>47</v>
      </c>
      <c r="AW19" s="43" t="s">
        <v>47</v>
      </c>
      <c r="AX19" s="43" t="s">
        <v>47</v>
      </c>
      <c r="AY19" s="43" t="s">
        <v>47</v>
      </c>
      <c r="AZ19" s="43" t="s">
        <v>47</v>
      </c>
      <c r="BA19" s="43" t="s">
        <v>47</v>
      </c>
      <c r="BB19" s="43" t="s">
        <v>47</v>
      </c>
      <c r="BC19" s="43" t="s">
        <v>47</v>
      </c>
      <c r="BD19" s="43" t="s">
        <v>47</v>
      </c>
      <c r="BE19" s="43" t="s">
        <v>47</v>
      </c>
      <c r="BF19" s="43" t="s">
        <v>47</v>
      </c>
      <c r="BG19" s="43" t="s">
        <v>47</v>
      </c>
      <c r="BH19" s="43" t="s">
        <v>47</v>
      </c>
      <c r="BI19" s="43" t="s">
        <v>47</v>
      </c>
      <c r="BJ19" s="43" t="s">
        <v>47</v>
      </c>
      <c r="BK19" s="33" t="s">
        <v>47</v>
      </c>
      <c r="BL19" s="43" t="s">
        <v>47</v>
      </c>
      <c r="BM19" s="43" t="s">
        <v>47</v>
      </c>
      <c r="BN19" s="43" t="s">
        <v>47</v>
      </c>
      <c r="BO19" s="43" t="s">
        <v>47</v>
      </c>
      <c r="BP19" s="43" t="s">
        <v>47</v>
      </c>
      <c r="BQ19" s="43" t="s">
        <v>47</v>
      </c>
      <c r="BR19" s="43" t="s">
        <v>47</v>
      </c>
      <c r="BS19" s="43" t="s">
        <v>47</v>
      </c>
      <c r="BT19" s="43" t="s">
        <v>47</v>
      </c>
      <c r="BU19" s="43" t="s">
        <v>47</v>
      </c>
      <c r="BV19" s="43" t="s">
        <v>47</v>
      </c>
      <c r="BW19" s="43" t="s">
        <v>47</v>
      </c>
      <c r="BX19" s="43" t="s">
        <v>47</v>
      </c>
    </row>
    <row r="20" spans="1:76" ht="15.75" x14ac:dyDescent="0.25">
      <c r="A20" s="9" t="s">
        <v>64</v>
      </c>
      <c r="B20" s="9">
        <v>2562</v>
      </c>
      <c r="C20" s="43" t="s">
        <v>47</v>
      </c>
      <c r="D20" s="43" t="s">
        <v>47</v>
      </c>
      <c r="E20" s="43" t="s">
        <v>47</v>
      </c>
      <c r="F20" s="43" t="s">
        <v>47</v>
      </c>
      <c r="G20" s="43" t="s">
        <v>47</v>
      </c>
      <c r="H20" s="43" t="s">
        <v>47</v>
      </c>
      <c r="I20" s="43" t="s">
        <v>47</v>
      </c>
      <c r="J20" s="43" t="s">
        <v>47</v>
      </c>
      <c r="K20" s="43" t="s">
        <v>47</v>
      </c>
      <c r="L20" s="43" t="s">
        <v>47</v>
      </c>
      <c r="M20" s="43" t="s">
        <v>47</v>
      </c>
      <c r="N20" s="43" t="s">
        <v>47</v>
      </c>
      <c r="O20" s="43" t="s">
        <v>47</v>
      </c>
      <c r="P20" s="43" t="s">
        <v>47</v>
      </c>
      <c r="Q20" s="43" t="s">
        <v>47</v>
      </c>
      <c r="R20" s="43" t="s">
        <v>47</v>
      </c>
      <c r="S20" s="43" t="s">
        <v>47</v>
      </c>
      <c r="T20" s="43" t="s">
        <v>47</v>
      </c>
      <c r="U20" s="43" t="s">
        <v>47</v>
      </c>
      <c r="V20" s="43" t="s">
        <v>47</v>
      </c>
      <c r="W20" s="43" t="s">
        <v>47</v>
      </c>
      <c r="X20" s="43" t="s">
        <v>47</v>
      </c>
      <c r="Y20" s="43" t="s">
        <v>47</v>
      </c>
      <c r="Z20" s="43" t="s">
        <v>47</v>
      </c>
      <c r="AA20" s="43" t="s">
        <v>47</v>
      </c>
      <c r="AB20" s="43" t="s">
        <v>47</v>
      </c>
      <c r="AC20" s="43" t="s">
        <v>47</v>
      </c>
      <c r="AD20" s="43" t="s">
        <v>47</v>
      </c>
      <c r="AE20" s="43" t="s">
        <v>47</v>
      </c>
      <c r="AF20" s="33" t="s">
        <v>47</v>
      </c>
      <c r="AG20" s="43" t="s">
        <v>47</v>
      </c>
      <c r="AH20" s="43" t="s">
        <v>47</v>
      </c>
      <c r="AI20" s="43" t="s">
        <v>47</v>
      </c>
      <c r="AJ20" s="43" t="s">
        <v>47</v>
      </c>
      <c r="AK20" s="43" t="s">
        <v>47</v>
      </c>
      <c r="AL20" s="43" t="s">
        <v>47</v>
      </c>
      <c r="AM20" s="43" t="s">
        <v>47</v>
      </c>
      <c r="AN20" s="43" t="s">
        <v>47</v>
      </c>
      <c r="AO20" s="43" t="s">
        <v>47</v>
      </c>
      <c r="AP20" s="43" t="s">
        <v>47</v>
      </c>
      <c r="AQ20" s="43" t="s">
        <v>47</v>
      </c>
      <c r="AR20" s="43" t="s">
        <v>47</v>
      </c>
      <c r="AS20" s="36" t="s">
        <v>47</v>
      </c>
      <c r="AT20" s="43" t="s">
        <v>47</v>
      </c>
      <c r="AU20" s="43" t="s">
        <v>47</v>
      </c>
      <c r="AV20" s="43" t="s">
        <v>47</v>
      </c>
      <c r="AW20" s="43" t="s">
        <v>47</v>
      </c>
      <c r="AX20" s="43" t="s">
        <v>47</v>
      </c>
      <c r="AY20" s="43" t="s">
        <v>47</v>
      </c>
      <c r="AZ20" s="43" t="s">
        <v>47</v>
      </c>
      <c r="BA20" s="43" t="s">
        <v>47</v>
      </c>
      <c r="BB20" s="43" t="s">
        <v>47</v>
      </c>
      <c r="BC20" s="43" t="s">
        <v>47</v>
      </c>
      <c r="BD20" s="43" t="s">
        <v>47</v>
      </c>
      <c r="BE20" s="43" t="s">
        <v>47</v>
      </c>
      <c r="BF20" s="43" t="s">
        <v>47</v>
      </c>
      <c r="BG20" s="43" t="s">
        <v>47</v>
      </c>
      <c r="BH20" s="43" t="s">
        <v>47</v>
      </c>
      <c r="BI20" s="43" t="s">
        <v>47</v>
      </c>
      <c r="BJ20" s="43" t="s">
        <v>47</v>
      </c>
      <c r="BK20" s="33" t="s">
        <v>47</v>
      </c>
      <c r="BL20" s="43" t="s">
        <v>47</v>
      </c>
      <c r="BM20" s="43" t="s">
        <v>47</v>
      </c>
      <c r="BN20" s="43" t="s">
        <v>47</v>
      </c>
      <c r="BO20" s="43" t="s">
        <v>47</v>
      </c>
      <c r="BP20" s="43" t="s">
        <v>47</v>
      </c>
      <c r="BQ20" s="43" t="s">
        <v>47</v>
      </c>
      <c r="BR20" s="43" t="s">
        <v>47</v>
      </c>
      <c r="BS20" s="43" t="s">
        <v>47</v>
      </c>
      <c r="BT20" s="43" t="s">
        <v>47</v>
      </c>
      <c r="BU20" s="43" t="s">
        <v>47</v>
      </c>
      <c r="BV20" s="43" t="s">
        <v>47</v>
      </c>
      <c r="BW20" s="43" t="s">
        <v>47</v>
      </c>
      <c r="BX20" s="43" t="s">
        <v>47</v>
      </c>
    </row>
    <row r="21" spans="1:76" ht="15.75" x14ac:dyDescent="0.25">
      <c r="A21" s="9" t="s">
        <v>65</v>
      </c>
      <c r="B21" s="9">
        <v>2562</v>
      </c>
      <c r="C21" s="43" t="s">
        <v>47</v>
      </c>
      <c r="D21" s="43" t="s">
        <v>47</v>
      </c>
      <c r="E21" s="43" t="s">
        <v>47</v>
      </c>
      <c r="F21" s="43" t="s">
        <v>47</v>
      </c>
      <c r="G21" s="43" t="s">
        <v>47</v>
      </c>
      <c r="H21" s="43" t="s">
        <v>47</v>
      </c>
      <c r="I21" s="43" t="s">
        <v>47</v>
      </c>
      <c r="J21" s="43" t="s">
        <v>47</v>
      </c>
      <c r="K21" s="43" t="s">
        <v>47</v>
      </c>
      <c r="L21" s="43" t="s">
        <v>47</v>
      </c>
      <c r="M21" s="43" t="s">
        <v>47</v>
      </c>
      <c r="N21" s="43" t="s">
        <v>47</v>
      </c>
      <c r="O21" s="43" t="s">
        <v>47</v>
      </c>
      <c r="P21" s="43" t="s">
        <v>47</v>
      </c>
      <c r="Q21" s="43" t="s">
        <v>47</v>
      </c>
      <c r="R21" s="43" t="s">
        <v>47</v>
      </c>
      <c r="S21" s="43" t="s">
        <v>47</v>
      </c>
      <c r="T21" s="43" t="s">
        <v>47</v>
      </c>
      <c r="U21" s="43" t="s">
        <v>47</v>
      </c>
      <c r="V21" s="43" t="s">
        <v>47</v>
      </c>
      <c r="W21" s="43" t="s">
        <v>47</v>
      </c>
      <c r="X21" s="43" t="s">
        <v>47</v>
      </c>
      <c r="Y21" s="43" t="s">
        <v>47</v>
      </c>
      <c r="Z21" s="43" t="s">
        <v>47</v>
      </c>
      <c r="AA21" s="43" t="s">
        <v>47</v>
      </c>
      <c r="AB21" s="43" t="s">
        <v>47</v>
      </c>
      <c r="AC21" s="43" t="s">
        <v>47</v>
      </c>
      <c r="AD21" s="43" t="s">
        <v>47</v>
      </c>
      <c r="AE21" s="43" t="s">
        <v>47</v>
      </c>
      <c r="AF21" s="33" t="s">
        <v>47</v>
      </c>
      <c r="AG21" s="43" t="s">
        <v>47</v>
      </c>
      <c r="AH21" s="43" t="s">
        <v>47</v>
      </c>
      <c r="AI21" s="43" t="s">
        <v>47</v>
      </c>
      <c r="AJ21" s="43" t="s">
        <v>47</v>
      </c>
      <c r="AK21" s="43" t="s">
        <v>47</v>
      </c>
      <c r="AL21" s="43" t="s">
        <v>47</v>
      </c>
      <c r="AM21" s="43" t="s">
        <v>47</v>
      </c>
      <c r="AN21" s="43" t="s">
        <v>47</v>
      </c>
      <c r="AO21" s="43" t="s">
        <v>47</v>
      </c>
      <c r="AP21" s="43" t="s">
        <v>47</v>
      </c>
      <c r="AQ21" s="43" t="s">
        <v>47</v>
      </c>
      <c r="AR21" s="43" t="s">
        <v>47</v>
      </c>
      <c r="AS21" s="36" t="s">
        <v>47</v>
      </c>
      <c r="AT21" s="43" t="s">
        <v>47</v>
      </c>
      <c r="AU21" s="43" t="s">
        <v>47</v>
      </c>
      <c r="AV21" s="43" t="s">
        <v>47</v>
      </c>
      <c r="AW21" s="43" t="s">
        <v>47</v>
      </c>
      <c r="AX21" s="43" t="s">
        <v>47</v>
      </c>
      <c r="AY21" s="43" t="s">
        <v>47</v>
      </c>
      <c r="AZ21" s="43" t="s">
        <v>47</v>
      </c>
      <c r="BA21" s="43" t="s">
        <v>47</v>
      </c>
      <c r="BB21" s="43" t="s">
        <v>47</v>
      </c>
      <c r="BC21" s="43" t="s">
        <v>47</v>
      </c>
      <c r="BD21" s="43" t="s">
        <v>47</v>
      </c>
      <c r="BE21" s="43" t="s">
        <v>47</v>
      </c>
      <c r="BF21" s="43" t="s">
        <v>47</v>
      </c>
      <c r="BG21" s="43" t="s">
        <v>47</v>
      </c>
      <c r="BH21" s="43" t="s">
        <v>47</v>
      </c>
      <c r="BI21" s="43" t="s">
        <v>47</v>
      </c>
      <c r="BJ21" s="43" t="s">
        <v>47</v>
      </c>
      <c r="BK21" s="33" t="s">
        <v>47</v>
      </c>
      <c r="BL21" s="43" t="s">
        <v>47</v>
      </c>
      <c r="BM21" s="43" t="s">
        <v>47</v>
      </c>
      <c r="BN21" s="43" t="s">
        <v>47</v>
      </c>
      <c r="BO21" s="43" t="s">
        <v>47</v>
      </c>
      <c r="BP21" s="43" t="s">
        <v>47</v>
      </c>
      <c r="BQ21" s="43" t="s">
        <v>47</v>
      </c>
      <c r="BR21" s="43" t="s">
        <v>47</v>
      </c>
      <c r="BS21" s="43" t="s">
        <v>47</v>
      </c>
      <c r="BT21" s="43" t="s">
        <v>47</v>
      </c>
      <c r="BU21" s="43" t="s">
        <v>47</v>
      </c>
      <c r="BV21" s="43" t="s">
        <v>47</v>
      </c>
      <c r="BW21" s="43" t="s">
        <v>47</v>
      </c>
      <c r="BX21" s="43" t="s">
        <v>47</v>
      </c>
    </row>
    <row r="22" spans="1:76" ht="15.75" x14ac:dyDescent="0.25">
      <c r="A22" s="43" t="s">
        <v>66</v>
      </c>
      <c r="B22" s="9">
        <v>2584</v>
      </c>
      <c r="C22" s="10">
        <v>1794.24</v>
      </c>
      <c r="D22" s="43" t="s">
        <v>47</v>
      </c>
      <c r="E22" s="43" t="s">
        <v>47</v>
      </c>
      <c r="F22" s="43" t="s">
        <v>47</v>
      </c>
      <c r="G22" s="43" t="s">
        <v>47</v>
      </c>
      <c r="H22" s="43" t="s">
        <v>47</v>
      </c>
      <c r="I22" s="43" t="s">
        <v>47</v>
      </c>
      <c r="J22" s="43" t="s">
        <v>47</v>
      </c>
      <c r="K22" s="43" t="s">
        <v>47</v>
      </c>
      <c r="L22" s="43" t="s">
        <v>47</v>
      </c>
      <c r="M22" s="43" t="s">
        <v>47</v>
      </c>
      <c r="N22" s="43" t="s">
        <v>47</v>
      </c>
      <c r="O22" s="43" t="s">
        <v>47</v>
      </c>
      <c r="P22" s="43" t="s">
        <v>47</v>
      </c>
      <c r="Q22" s="43" t="s">
        <v>47</v>
      </c>
      <c r="R22" s="43" t="s">
        <v>47</v>
      </c>
      <c r="S22" s="43" t="s">
        <v>47</v>
      </c>
      <c r="T22" s="43" t="s">
        <v>47</v>
      </c>
      <c r="U22" s="43" t="s">
        <v>47</v>
      </c>
      <c r="V22" s="43" t="s">
        <v>47</v>
      </c>
      <c r="W22" s="43" t="s">
        <v>47</v>
      </c>
      <c r="X22" s="43" t="s">
        <v>47</v>
      </c>
      <c r="Y22" s="43" t="s">
        <v>47</v>
      </c>
      <c r="Z22" s="43" t="s">
        <v>47</v>
      </c>
      <c r="AA22" s="43" t="s">
        <v>47</v>
      </c>
      <c r="AB22" s="43" t="s">
        <v>47</v>
      </c>
      <c r="AC22" s="43" t="s">
        <v>47</v>
      </c>
      <c r="AD22" s="43" t="s">
        <v>47</v>
      </c>
      <c r="AE22" s="43" t="s">
        <v>47</v>
      </c>
      <c r="AF22" s="33" t="s">
        <v>47</v>
      </c>
      <c r="AG22" s="43" t="s">
        <v>47</v>
      </c>
      <c r="AH22" s="43" t="s">
        <v>47</v>
      </c>
      <c r="AI22" s="43" t="s">
        <v>47</v>
      </c>
      <c r="AJ22" s="43" t="s">
        <v>47</v>
      </c>
      <c r="AK22" s="43" t="s">
        <v>47</v>
      </c>
      <c r="AL22" s="43" t="s">
        <v>47</v>
      </c>
      <c r="AM22" s="43" t="s">
        <v>47</v>
      </c>
      <c r="AN22" s="43" t="s">
        <v>47</v>
      </c>
      <c r="AO22" s="43" t="s">
        <v>47</v>
      </c>
      <c r="AP22" s="43" t="s">
        <v>47</v>
      </c>
      <c r="AQ22" s="43" t="s">
        <v>47</v>
      </c>
      <c r="AR22" s="43" t="s">
        <v>47</v>
      </c>
      <c r="AS22" s="36" t="s">
        <v>47</v>
      </c>
      <c r="AT22" s="43" t="s">
        <v>47</v>
      </c>
      <c r="AU22" s="43" t="s">
        <v>47</v>
      </c>
      <c r="AV22" s="43" t="s">
        <v>47</v>
      </c>
      <c r="AW22" s="43" t="s">
        <v>47</v>
      </c>
      <c r="AX22" s="43" t="s">
        <v>47</v>
      </c>
      <c r="AY22" s="43" t="s">
        <v>47</v>
      </c>
      <c r="AZ22" s="43" t="s">
        <v>47</v>
      </c>
      <c r="BA22" s="43" t="s">
        <v>47</v>
      </c>
      <c r="BB22" s="43" t="s">
        <v>47</v>
      </c>
      <c r="BC22" s="43" t="s">
        <v>47</v>
      </c>
      <c r="BD22" s="43" t="s">
        <v>47</v>
      </c>
      <c r="BE22" s="43" t="s">
        <v>47</v>
      </c>
      <c r="BF22" s="43" t="s">
        <v>47</v>
      </c>
      <c r="BG22" s="43" t="s">
        <v>47</v>
      </c>
      <c r="BH22" s="43" t="s">
        <v>47</v>
      </c>
      <c r="BI22" s="43" t="s">
        <v>47</v>
      </c>
      <c r="BJ22" s="43" t="s">
        <v>47</v>
      </c>
      <c r="BK22" s="33" t="s">
        <v>47</v>
      </c>
      <c r="BL22" s="43" t="s">
        <v>47</v>
      </c>
      <c r="BM22" s="43" t="s">
        <v>47</v>
      </c>
      <c r="BN22" s="43" t="s">
        <v>47</v>
      </c>
      <c r="BO22" s="43" t="s">
        <v>47</v>
      </c>
      <c r="BP22" s="43" t="s">
        <v>47</v>
      </c>
      <c r="BQ22" s="43" t="s">
        <v>47</v>
      </c>
      <c r="BR22" s="43" t="s">
        <v>47</v>
      </c>
      <c r="BS22" s="43" t="s">
        <v>47</v>
      </c>
      <c r="BT22" s="43" t="s">
        <v>47</v>
      </c>
      <c r="BU22" s="43" t="s">
        <v>47</v>
      </c>
      <c r="BV22" s="43" t="s">
        <v>47</v>
      </c>
      <c r="BW22" s="43" t="s">
        <v>47</v>
      </c>
      <c r="BX22" s="43" t="s">
        <v>47</v>
      </c>
    </row>
    <row r="23" spans="1:76" ht="15.75" x14ac:dyDescent="0.25">
      <c r="A23" s="43" t="s">
        <v>67</v>
      </c>
      <c r="B23" s="9">
        <v>2181</v>
      </c>
      <c r="C23" s="10">
        <v>897.12</v>
      </c>
      <c r="D23" s="43" t="s">
        <v>47</v>
      </c>
      <c r="E23" s="43" t="s">
        <v>47</v>
      </c>
      <c r="F23" s="43" t="s">
        <v>47</v>
      </c>
      <c r="G23" s="43" t="s">
        <v>47</v>
      </c>
      <c r="H23" s="43" t="s">
        <v>47</v>
      </c>
      <c r="I23" s="43" t="s">
        <v>47</v>
      </c>
      <c r="J23" s="43" t="s">
        <v>47</v>
      </c>
      <c r="K23" s="43" t="s">
        <v>47</v>
      </c>
      <c r="L23" s="43" t="s">
        <v>47</v>
      </c>
      <c r="M23" s="43" t="s">
        <v>47</v>
      </c>
      <c r="N23" s="43" t="s">
        <v>47</v>
      </c>
      <c r="O23" s="43" t="s">
        <v>47</v>
      </c>
      <c r="P23" s="43" t="s">
        <v>47</v>
      </c>
      <c r="Q23" s="43" t="s">
        <v>47</v>
      </c>
      <c r="R23" s="43" t="s">
        <v>47</v>
      </c>
      <c r="S23" s="43" t="s">
        <v>47</v>
      </c>
      <c r="T23" s="43" t="s">
        <v>47</v>
      </c>
      <c r="U23" s="43" t="s">
        <v>47</v>
      </c>
      <c r="V23" s="43" t="s">
        <v>47</v>
      </c>
      <c r="W23" s="43" t="s">
        <v>47</v>
      </c>
      <c r="X23" s="43" t="s">
        <v>47</v>
      </c>
      <c r="Y23" s="43" t="s">
        <v>47</v>
      </c>
      <c r="Z23" s="43" t="s">
        <v>47</v>
      </c>
      <c r="AA23" s="43" t="s">
        <v>47</v>
      </c>
      <c r="AB23" s="43" t="s">
        <v>47</v>
      </c>
      <c r="AC23" s="43" t="s">
        <v>47</v>
      </c>
      <c r="AD23" s="43" t="s">
        <v>47</v>
      </c>
      <c r="AE23" s="43" t="s">
        <v>47</v>
      </c>
      <c r="AF23" s="33" t="s">
        <v>47</v>
      </c>
      <c r="AG23" s="43" t="s">
        <v>47</v>
      </c>
      <c r="AH23" s="43" t="s">
        <v>47</v>
      </c>
      <c r="AI23" s="43" t="s">
        <v>47</v>
      </c>
      <c r="AJ23" s="43" t="s">
        <v>47</v>
      </c>
      <c r="AK23" s="43" t="s">
        <v>47</v>
      </c>
      <c r="AL23" s="43" t="s">
        <v>47</v>
      </c>
      <c r="AM23" s="43" t="s">
        <v>47</v>
      </c>
      <c r="AN23" s="43" t="s">
        <v>47</v>
      </c>
      <c r="AO23" s="43" t="s">
        <v>47</v>
      </c>
      <c r="AP23" s="43" t="s">
        <v>47</v>
      </c>
      <c r="AQ23" s="43" t="s">
        <v>47</v>
      </c>
      <c r="AR23" s="43" t="s">
        <v>47</v>
      </c>
      <c r="AS23" s="36" t="s">
        <v>47</v>
      </c>
      <c r="AT23" s="43" t="s">
        <v>47</v>
      </c>
      <c r="AU23" s="43" t="s">
        <v>47</v>
      </c>
      <c r="AV23" s="43" t="s">
        <v>47</v>
      </c>
      <c r="AW23" s="43" t="s">
        <v>47</v>
      </c>
      <c r="AX23" s="43" t="s">
        <v>47</v>
      </c>
      <c r="AY23" s="43" t="s">
        <v>47</v>
      </c>
      <c r="AZ23" s="43" t="s">
        <v>47</v>
      </c>
      <c r="BA23" s="43" t="s">
        <v>47</v>
      </c>
      <c r="BB23" s="43" t="s">
        <v>47</v>
      </c>
      <c r="BC23" s="43" t="s">
        <v>47</v>
      </c>
      <c r="BD23" s="43" t="s">
        <v>47</v>
      </c>
      <c r="BE23" s="43" t="s">
        <v>47</v>
      </c>
      <c r="BF23" s="43" t="s">
        <v>47</v>
      </c>
      <c r="BG23" s="43" t="s">
        <v>47</v>
      </c>
      <c r="BH23" s="43" t="s">
        <v>47</v>
      </c>
      <c r="BI23" s="43" t="s">
        <v>47</v>
      </c>
      <c r="BJ23" s="43" t="s">
        <v>47</v>
      </c>
      <c r="BK23" s="33" t="s">
        <v>47</v>
      </c>
      <c r="BL23" s="43" t="s">
        <v>47</v>
      </c>
      <c r="BM23" s="43" t="s">
        <v>47</v>
      </c>
      <c r="BN23" s="43" t="s">
        <v>47</v>
      </c>
      <c r="BO23" s="43" t="s">
        <v>47</v>
      </c>
      <c r="BP23" s="43" t="s">
        <v>47</v>
      </c>
      <c r="BQ23" s="43" t="s">
        <v>47</v>
      </c>
      <c r="BR23" s="43" t="s">
        <v>47</v>
      </c>
      <c r="BS23" s="43" t="s">
        <v>47</v>
      </c>
      <c r="BT23" s="43" t="s">
        <v>47</v>
      </c>
      <c r="BU23" s="43" t="s">
        <v>47</v>
      </c>
      <c r="BV23" s="43" t="s">
        <v>47</v>
      </c>
      <c r="BW23" s="43" t="s">
        <v>47</v>
      </c>
      <c r="BX23" s="43" t="s">
        <v>47</v>
      </c>
    </row>
    <row r="24" spans="1:76" ht="15.75" x14ac:dyDescent="0.25">
      <c r="A24" s="43" t="s">
        <v>68</v>
      </c>
      <c r="B24" s="9">
        <v>1970</v>
      </c>
      <c r="C24" s="10">
        <v>1196.1600000000001</v>
      </c>
      <c r="D24" s="43" t="s">
        <v>47</v>
      </c>
      <c r="E24" s="43" t="s">
        <v>47</v>
      </c>
      <c r="F24" s="43" t="s">
        <v>47</v>
      </c>
      <c r="G24" s="43" t="s">
        <v>47</v>
      </c>
      <c r="H24" s="43" t="s">
        <v>47</v>
      </c>
      <c r="I24" s="43" t="s">
        <v>47</v>
      </c>
      <c r="J24" s="43" t="s">
        <v>47</v>
      </c>
      <c r="K24" s="43" t="s">
        <v>47</v>
      </c>
      <c r="L24" s="43" t="s">
        <v>47</v>
      </c>
      <c r="M24" s="43" t="s">
        <v>47</v>
      </c>
      <c r="N24" s="43" t="s">
        <v>47</v>
      </c>
      <c r="O24" s="43" t="s">
        <v>47</v>
      </c>
      <c r="P24" s="43" t="s">
        <v>47</v>
      </c>
      <c r="Q24" s="43" t="s">
        <v>47</v>
      </c>
      <c r="R24" s="43" t="s">
        <v>47</v>
      </c>
      <c r="S24" s="43" t="s">
        <v>47</v>
      </c>
      <c r="T24" s="43" t="s">
        <v>47</v>
      </c>
      <c r="U24" s="43" t="s">
        <v>47</v>
      </c>
      <c r="V24" s="43" t="s">
        <v>47</v>
      </c>
      <c r="W24" s="43" t="s">
        <v>47</v>
      </c>
      <c r="X24" s="43" t="s">
        <v>47</v>
      </c>
      <c r="Y24" s="43" t="s">
        <v>47</v>
      </c>
      <c r="Z24" s="43" t="s">
        <v>47</v>
      </c>
      <c r="AA24" s="43" t="s">
        <v>47</v>
      </c>
      <c r="AB24" s="43" t="s">
        <v>47</v>
      </c>
      <c r="AC24" s="43" t="s">
        <v>47</v>
      </c>
      <c r="AD24" s="43" t="s">
        <v>47</v>
      </c>
      <c r="AE24" s="43" t="s">
        <v>47</v>
      </c>
      <c r="AF24" s="33" t="s">
        <v>47</v>
      </c>
      <c r="AG24" s="43" t="s">
        <v>47</v>
      </c>
      <c r="AH24" s="43" t="s">
        <v>47</v>
      </c>
      <c r="AI24" s="43" t="s">
        <v>47</v>
      </c>
      <c r="AJ24" s="43" t="s">
        <v>47</v>
      </c>
      <c r="AK24" s="43" t="s">
        <v>47</v>
      </c>
      <c r="AL24" s="43" t="s">
        <v>47</v>
      </c>
      <c r="AM24" s="43" t="s">
        <v>47</v>
      </c>
      <c r="AN24" s="43" t="s">
        <v>47</v>
      </c>
      <c r="AO24" s="43" t="s">
        <v>47</v>
      </c>
      <c r="AP24" s="43" t="s">
        <v>47</v>
      </c>
      <c r="AQ24" s="43" t="s">
        <v>47</v>
      </c>
      <c r="AR24" s="43" t="s">
        <v>47</v>
      </c>
      <c r="AS24" s="36" t="s">
        <v>47</v>
      </c>
      <c r="AT24" s="43" t="s">
        <v>47</v>
      </c>
      <c r="AU24" s="43" t="s">
        <v>47</v>
      </c>
      <c r="AV24" s="43" t="s">
        <v>47</v>
      </c>
      <c r="AW24" s="43" t="s">
        <v>47</v>
      </c>
      <c r="AX24" s="43" t="s">
        <v>47</v>
      </c>
      <c r="AY24" s="43" t="s">
        <v>47</v>
      </c>
      <c r="AZ24" s="43" t="s">
        <v>47</v>
      </c>
      <c r="BA24" s="43" t="s">
        <v>47</v>
      </c>
      <c r="BB24" s="43" t="s">
        <v>47</v>
      </c>
      <c r="BC24" s="43" t="s">
        <v>47</v>
      </c>
      <c r="BD24" s="43" t="s">
        <v>47</v>
      </c>
      <c r="BE24" s="43" t="s">
        <v>47</v>
      </c>
      <c r="BF24" s="43" t="s">
        <v>47</v>
      </c>
      <c r="BG24" s="43" t="s">
        <v>47</v>
      </c>
      <c r="BH24" s="43" t="s">
        <v>47</v>
      </c>
      <c r="BI24" s="43" t="s">
        <v>47</v>
      </c>
      <c r="BJ24" s="43" t="s">
        <v>47</v>
      </c>
      <c r="BK24" s="33" t="s">
        <v>47</v>
      </c>
      <c r="BL24" s="43" t="s">
        <v>47</v>
      </c>
      <c r="BM24" s="43" t="s">
        <v>47</v>
      </c>
      <c r="BN24" s="43" t="s">
        <v>47</v>
      </c>
      <c r="BO24" s="43" t="s">
        <v>47</v>
      </c>
      <c r="BP24" s="43" t="s">
        <v>47</v>
      </c>
      <c r="BQ24" s="43" t="s">
        <v>47</v>
      </c>
      <c r="BR24" s="43" t="s">
        <v>47</v>
      </c>
      <c r="BS24" s="43" t="s">
        <v>47</v>
      </c>
      <c r="BT24" s="43" t="s">
        <v>47</v>
      </c>
      <c r="BU24" s="43" t="s">
        <v>47</v>
      </c>
      <c r="BV24" s="43" t="s">
        <v>47</v>
      </c>
      <c r="BW24" s="43" t="s">
        <v>47</v>
      </c>
      <c r="BX24" s="43" t="s">
        <v>47</v>
      </c>
    </row>
    <row r="25" spans="1:76" ht="15.75" x14ac:dyDescent="0.25">
      <c r="A25" s="43" t="s">
        <v>69</v>
      </c>
      <c r="B25" s="9">
        <v>1963</v>
      </c>
      <c r="C25" s="10">
        <v>1295.8399999999999</v>
      </c>
      <c r="D25" s="43" t="s">
        <v>47</v>
      </c>
      <c r="E25" s="43" t="s">
        <v>47</v>
      </c>
      <c r="F25" s="43" t="s">
        <v>47</v>
      </c>
      <c r="G25" s="43" t="s">
        <v>47</v>
      </c>
      <c r="H25" s="43" t="s">
        <v>47</v>
      </c>
      <c r="I25" s="43" t="s">
        <v>47</v>
      </c>
      <c r="J25" s="43" t="s">
        <v>47</v>
      </c>
      <c r="K25" s="43" t="s">
        <v>47</v>
      </c>
      <c r="L25" s="43" t="s">
        <v>47</v>
      </c>
      <c r="M25" s="43" t="s">
        <v>47</v>
      </c>
      <c r="N25" s="43" t="s">
        <v>47</v>
      </c>
      <c r="O25" s="43" t="s">
        <v>47</v>
      </c>
      <c r="P25" s="43" t="s">
        <v>47</v>
      </c>
      <c r="Q25" s="43" t="s">
        <v>47</v>
      </c>
      <c r="R25" s="43" t="s">
        <v>47</v>
      </c>
      <c r="S25" s="43" t="s">
        <v>47</v>
      </c>
      <c r="T25" s="43" t="s">
        <v>47</v>
      </c>
      <c r="U25" s="43" t="s">
        <v>47</v>
      </c>
      <c r="V25" s="43" t="s">
        <v>47</v>
      </c>
      <c r="W25" s="43" t="s">
        <v>47</v>
      </c>
      <c r="X25" s="43" t="s">
        <v>47</v>
      </c>
      <c r="Y25" s="43" t="s">
        <v>47</v>
      </c>
      <c r="Z25" s="43" t="s">
        <v>47</v>
      </c>
      <c r="AA25" s="43" t="s">
        <v>47</v>
      </c>
      <c r="AB25" s="43" t="s">
        <v>47</v>
      </c>
      <c r="AC25" s="43" t="s">
        <v>47</v>
      </c>
      <c r="AD25" s="43" t="s">
        <v>47</v>
      </c>
      <c r="AE25" s="43" t="s">
        <v>47</v>
      </c>
      <c r="AF25" s="33" t="s">
        <v>47</v>
      </c>
      <c r="AG25" s="43" t="s">
        <v>47</v>
      </c>
      <c r="AH25" s="43" t="s">
        <v>47</v>
      </c>
      <c r="AI25" s="43" t="s">
        <v>47</v>
      </c>
      <c r="AJ25" s="43" t="s">
        <v>47</v>
      </c>
      <c r="AK25" s="43" t="s">
        <v>47</v>
      </c>
      <c r="AL25" s="43" t="s">
        <v>47</v>
      </c>
      <c r="AM25" s="43" t="s">
        <v>47</v>
      </c>
      <c r="AN25" s="43" t="s">
        <v>47</v>
      </c>
      <c r="AO25" s="43" t="s">
        <v>47</v>
      </c>
      <c r="AP25" s="43" t="s">
        <v>47</v>
      </c>
      <c r="AQ25" s="43" t="s">
        <v>47</v>
      </c>
      <c r="AR25" s="43" t="s">
        <v>47</v>
      </c>
      <c r="AS25" s="36" t="s">
        <v>47</v>
      </c>
      <c r="AT25" s="43" t="s">
        <v>47</v>
      </c>
      <c r="AU25" s="43" t="s">
        <v>47</v>
      </c>
      <c r="AV25" s="43" t="s">
        <v>47</v>
      </c>
      <c r="AW25" s="43" t="s">
        <v>47</v>
      </c>
      <c r="AX25" s="43" t="s">
        <v>47</v>
      </c>
      <c r="AY25" s="43" t="s">
        <v>47</v>
      </c>
      <c r="AZ25" s="43" t="s">
        <v>47</v>
      </c>
      <c r="BA25" s="43" t="s">
        <v>47</v>
      </c>
      <c r="BB25" s="43" t="s">
        <v>47</v>
      </c>
      <c r="BC25" s="43" t="s">
        <v>47</v>
      </c>
      <c r="BD25" s="43" t="s">
        <v>47</v>
      </c>
      <c r="BE25" s="43" t="s">
        <v>47</v>
      </c>
      <c r="BF25" s="43" t="s">
        <v>47</v>
      </c>
      <c r="BG25" s="43" t="s">
        <v>47</v>
      </c>
      <c r="BH25" s="43" t="s">
        <v>47</v>
      </c>
      <c r="BI25" s="43" t="s">
        <v>47</v>
      </c>
      <c r="BJ25" s="43" t="s">
        <v>47</v>
      </c>
      <c r="BK25" s="33" t="s">
        <v>47</v>
      </c>
      <c r="BL25" s="43" t="s">
        <v>47</v>
      </c>
      <c r="BM25" s="43" t="s">
        <v>47</v>
      </c>
      <c r="BN25" s="43" t="s">
        <v>47</v>
      </c>
      <c r="BO25" s="43" t="s">
        <v>47</v>
      </c>
      <c r="BP25" s="43" t="s">
        <v>47</v>
      </c>
      <c r="BQ25" s="43" t="s">
        <v>47</v>
      </c>
      <c r="BR25" s="43" t="s">
        <v>47</v>
      </c>
      <c r="BS25" s="43" t="s">
        <v>47</v>
      </c>
      <c r="BT25" s="43" t="s">
        <v>47</v>
      </c>
      <c r="BU25" s="43" t="s">
        <v>47</v>
      </c>
      <c r="BV25" s="43" t="s">
        <v>47</v>
      </c>
      <c r="BW25" s="43" t="s">
        <v>47</v>
      </c>
      <c r="BX25" s="43" t="s">
        <v>47</v>
      </c>
    </row>
    <row r="26" spans="1:76" ht="15.75" x14ac:dyDescent="0.25">
      <c r="A26" s="43" t="s">
        <v>70</v>
      </c>
      <c r="B26" s="9">
        <v>2138</v>
      </c>
      <c r="C26" s="10">
        <v>2791.04</v>
      </c>
      <c r="D26" s="43" t="s">
        <v>47</v>
      </c>
      <c r="E26" s="43" t="s">
        <v>47</v>
      </c>
      <c r="F26" s="43" t="s">
        <v>47</v>
      </c>
      <c r="G26" s="43" t="s">
        <v>47</v>
      </c>
      <c r="H26" s="43" t="s">
        <v>47</v>
      </c>
      <c r="I26" s="43" t="s">
        <v>47</v>
      </c>
      <c r="J26" s="43" t="s">
        <v>47</v>
      </c>
      <c r="K26" s="43" t="s">
        <v>47</v>
      </c>
      <c r="L26" s="43" t="s">
        <v>47</v>
      </c>
      <c r="M26" s="43" t="s">
        <v>47</v>
      </c>
      <c r="N26" s="43" t="s">
        <v>47</v>
      </c>
      <c r="O26" s="43" t="s">
        <v>47</v>
      </c>
      <c r="P26" s="43" t="s">
        <v>47</v>
      </c>
      <c r="Q26" s="43" t="s">
        <v>47</v>
      </c>
      <c r="R26" s="43" t="s">
        <v>47</v>
      </c>
      <c r="S26" s="43" t="s">
        <v>47</v>
      </c>
      <c r="T26" s="43" t="s">
        <v>47</v>
      </c>
      <c r="U26" s="43" t="s">
        <v>47</v>
      </c>
      <c r="V26" s="43" t="s">
        <v>47</v>
      </c>
      <c r="W26" s="43" t="s">
        <v>47</v>
      </c>
      <c r="X26" s="43" t="s">
        <v>47</v>
      </c>
      <c r="Y26" s="43" t="s">
        <v>47</v>
      </c>
      <c r="Z26" s="43" t="s">
        <v>47</v>
      </c>
      <c r="AA26" s="43" t="s">
        <v>47</v>
      </c>
      <c r="AB26" s="43" t="s">
        <v>47</v>
      </c>
      <c r="AC26" s="43" t="s">
        <v>47</v>
      </c>
      <c r="AD26" s="43" t="s">
        <v>47</v>
      </c>
      <c r="AE26" s="43" t="s">
        <v>47</v>
      </c>
      <c r="AF26" s="33" t="s">
        <v>47</v>
      </c>
      <c r="AG26" s="43" t="s">
        <v>47</v>
      </c>
      <c r="AH26" s="43" t="s">
        <v>47</v>
      </c>
      <c r="AI26" s="43" t="s">
        <v>47</v>
      </c>
      <c r="AJ26" s="43" t="s">
        <v>47</v>
      </c>
      <c r="AK26" s="43" t="s">
        <v>47</v>
      </c>
      <c r="AL26" s="43" t="s">
        <v>47</v>
      </c>
      <c r="AM26" s="43" t="s">
        <v>47</v>
      </c>
      <c r="AN26" s="43" t="s">
        <v>47</v>
      </c>
      <c r="AO26" s="43" t="s">
        <v>47</v>
      </c>
      <c r="AP26" s="43" t="s">
        <v>47</v>
      </c>
      <c r="AQ26" s="43" t="s">
        <v>47</v>
      </c>
      <c r="AR26" s="43" t="s">
        <v>47</v>
      </c>
      <c r="AS26" s="36" t="s">
        <v>47</v>
      </c>
      <c r="AT26" s="43" t="s">
        <v>47</v>
      </c>
      <c r="AU26" s="43" t="s">
        <v>47</v>
      </c>
      <c r="AV26" s="43" t="s">
        <v>47</v>
      </c>
      <c r="AW26" s="43" t="s">
        <v>47</v>
      </c>
      <c r="AX26" s="43" t="s">
        <v>47</v>
      </c>
      <c r="AY26" s="43" t="s">
        <v>47</v>
      </c>
      <c r="AZ26" s="43" t="s">
        <v>47</v>
      </c>
      <c r="BA26" s="43" t="s">
        <v>47</v>
      </c>
      <c r="BB26" s="43" t="s">
        <v>47</v>
      </c>
      <c r="BC26" s="43" t="s">
        <v>47</v>
      </c>
      <c r="BD26" s="43" t="s">
        <v>47</v>
      </c>
      <c r="BE26" s="43" t="s">
        <v>47</v>
      </c>
      <c r="BF26" s="43" t="s">
        <v>47</v>
      </c>
      <c r="BG26" s="43" t="s">
        <v>47</v>
      </c>
      <c r="BH26" s="43" t="s">
        <v>47</v>
      </c>
      <c r="BI26" s="43" t="s">
        <v>47</v>
      </c>
      <c r="BJ26" s="43" t="s">
        <v>47</v>
      </c>
      <c r="BK26" s="33" t="s">
        <v>47</v>
      </c>
      <c r="BL26" s="43" t="s">
        <v>47</v>
      </c>
      <c r="BM26" s="43" t="s">
        <v>47</v>
      </c>
      <c r="BN26" s="43" t="s">
        <v>47</v>
      </c>
      <c r="BO26" s="43" t="s">
        <v>47</v>
      </c>
      <c r="BP26" s="43" t="s">
        <v>47</v>
      </c>
      <c r="BQ26" s="43" t="s">
        <v>47</v>
      </c>
      <c r="BR26" s="43" t="s">
        <v>47</v>
      </c>
      <c r="BS26" s="43" t="s">
        <v>47</v>
      </c>
      <c r="BT26" s="43" t="s">
        <v>47</v>
      </c>
      <c r="BU26" s="43" t="s">
        <v>47</v>
      </c>
      <c r="BV26" s="43" t="s">
        <v>47</v>
      </c>
      <c r="BW26" s="43" t="s">
        <v>47</v>
      </c>
      <c r="BX26" s="43" t="s">
        <v>47</v>
      </c>
    </row>
    <row r="27" spans="1:76" ht="15.75" x14ac:dyDescent="0.25">
      <c r="A27" s="43" t="s">
        <v>71</v>
      </c>
      <c r="B27" s="9">
        <v>785</v>
      </c>
      <c r="C27" s="10">
        <v>1694.56</v>
      </c>
      <c r="D27" s="43" t="s">
        <v>47</v>
      </c>
      <c r="E27" s="43" t="s">
        <v>47</v>
      </c>
      <c r="F27" s="43" t="s">
        <v>47</v>
      </c>
      <c r="G27" s="43" t="s">
        <v>47</v>
      </c>
      <c r="H27" s="43" t="s">
        <v>47</v>
      </c>
      <c r="I27" s="43" t="s">
        <v>47</v>
      </c>
      <c r="J27" s="43" t="s">
        <v>47</v>
      </c>
      <c r="K27" s="43" t="s">
        <v>47</v>
      </c>
      <c r="L27" s="43" t="s">
        <v>47</v>
      </c>
      <c r="M27" s="43" t="s">
        <v>47</v>
      </c>
      <c r="N27" s="43" t="s">
        <v>47</v>
      </c>
      <c r="O27" s="43" t="s">
        <v>47</v>
      </c>
      <c r="P27" s="43" t="s">
        <v>47</v>
      </c>
      <c r="Q27" s="43" t="s">
        <v>47</v>
      </c>
      <c r="R27" s="43" t="s">
        <v>47</v>
      </c>
      <c r="S27" s="43" t="s">
        <v>47</v>
      </c>
      <c r="T27" s="43" t="s">
        <v>47</v>
      </c>
      <c r="U27" s="43" t="s">
        <v>47</v>
      </c>
      <c r="V27" s="43" t="s">
        <v>47</v>
      </c>
      <c r="W27" s="43" t="s">
        <v>47</v>
      </c>
      <c r="X27" s="43" t="s">
        <v>47</v>
      </c>
      <c r="Y27" s="43" t="s">
        <v>47</v>
      </c>
      <c r="Z27" s="43" t="s">
        <v>47</v>
      </c>
      <c r="AA27" s="43" t="s">
        <v>47</v>
      </c>
      <c r="AB27" s="43" t="s">
        <v>47</v>
      </c>
      <c r="AC27" s="43" t="s">
        <v>47</v>
      </c>
      <c r="AD27" s="43" t="s">
        <v>47</v>
      </c>
      <c r="AE27" s="43" t="s">
        <v>47</v>
      </c>
      <c r="AF27" s="33" t="s">
        <v>47</v>
      </c>
      <c r="AG27" s="43" t="s">
        <v>47</v>
      </c>
      <c r="AH27" s="43" t="s">
        <v>47</v>
      </c>
      <c r="AI27" s="43" t="s">
        <v>47</v>
      </c>
      <c r="AJ27" s="43" t="s">
        <v>47</v>
      </c>
      <c r="AK27" s="43" t="s">
        <v>47</v>
      </c>
      <c r="AL27" s="43" t="s">
        <v>47</v>
      </c>
      <c r="AM27" s="43" t="s">
        <v>47</v>
      </c>
      <c r="AN27" s="43" t="s">
        <v>47</v>
      </c>
      <c r="AO27" s="43" t="s">
        <v>47</v>
      </c>
      <c r="AP27" s="43" t="s">
        <v>47</v>
      </c>
      <c r="AQ27" s="43" t="s">
        <v>47</v>
      </c>
      <c r="AR27" s="43" t="s">
        <v>47</v>
      </c>
      <c r="AS27" s="36" t="s">
        <v>47</v>
      </c>
      <c r="AT27" s="43" t="s">
        <v>47</v>
      </c>
      <c r="AU27" s="43" t="s">
        <v>47</v>
      </c>
      <c r="AV27" s="43" t="s">
        <v>47</v>
      </c>
      <c r="AW27" s="43" t="s">
        <v>47</v>
      </c>
      <c r="AX27" s="43" t="s">
        <v>47</v>
      </c>
      <c r="AY27" s="43" t="s">
        <v>47</v>
      </c>
      <c r="AZ27" s="43" t="s">
        <v>47</v>
      </c>
      <c r="BA27" s="43" t="s">
        <v>47</v>
      </c>
      <c r="BB27" s="43" t="s">
        <v>47</v>
      </c>
      <c r="BC27" s="43" t="s">
        <v>47</v>
      </c>
      <c r="BD27" s="43" t="s">
        <v>47</v>
      </c>
      <c r="BE27" s="43" t="s">
        <v>47</v>
      </c>
      <c r="BF27" s="43" t="s">
        <v>47</v>
      </c>
      <c r="BG27" s="43" t="s">
        <v>47</v>
      </c>
      <c r="BH27" s="43" t="s">
        <v>47</v>
      </c>
      <c r="BI27" s="43" t="s">
        <v>47</v>
      </c>
      <c r="BJ27" s="43" t="s">
        <v>47</v>
      </c>
      <c r="BK27" s="33" t="s">
        <v>47</v>
      </c>
      <c r="BL27" s="43" t="s">
        <v>47</v>
      </c>
      <c r="BM27" s="43" t="s">
        <v>47</v>
      </c>
      <c r="BN27" s="43" t="s">
        <v>47</v>
      </c>
      <c r="BO27" s="43" t="s">
        <v>47</v>
      </c>
      <c r="BP27" s="43" t="s">
        <v>47</v>
      </c>
      <c r="BQ27" s="43" t="s">
        <v>47</v>
      </c>
      <c r="BR27" s="43" t="s">
        <v>47</v>
      </c>
      <c r="BS27" s="43" t="s">
        <v>47</v>
      </c>
      <c r="BT27" s="43" t="s">
        <v>47</v>
      </c>
      <c r="BU27" s="43" t="s">
        <v>47</v>
      </c>
      <c r="BV27" s="43" t="s">
        <v>47</v>
      </c>
      <c r="BW27" s="43" t="s">
        <v>47</v>
      </c>
      <c r="BX27" s="43" t="s">
        <v>47</v>
      </c>
    </row>
    <row r="28" spans="1:76" ht="15.75" x14ac:dyDescent="0.25">
      <c r="A28" s="43" t="s">
        <v>72</v>
      </c>
      <c r="B28" s="9">
        <v>1956</v>
      </c>
      <c r="C28" s="10">
        <v>1694.56</v>
      </c>
      <c r="D28" s="43" t="s">
        <v>47</v>
      </c>
      <c r="E28" s="43" t="s">
        <v>47</v>
      </c>
      <c r="F28" s="43" t="s">
        <v>47</v>
      </c>
      <c r="G28" s="43" t="s">
        <v>47</v>
      </c>
      <c r="H28" s="43" t="s">
        <v>47</v>
      </c>
      <c r="I28" s="43" t="s">
        <v>47</v>
      </c>
      <c r="J28" s="43" t="s">
        <v>47</v>
      </c>
      <c r="K28" s="43" t="s">
        <v>47</v>
      </c>
      <c r="L28" s="43" t="s">
        <v>47</v>
      </c>
      <c r="M28" s="43" t="s">
        <v>47</v>
      </c>
      <c r="N28" s="43" t="s">
        <v>47</v>
      </c>
      <c r="O28" s="43" t="s">
        <v>47</v>
      </c>
      <c r="P28" s="43" t="s">
        <v>47</v>
      </c>
      <c r="Q28" s="43" t="s">
        <v>47</v>
      </c>
      <c r="R28" s="43" t="s">
        <v>47</v>
      </c>
      <c r="S28" s="43" t="s">
        <v>47</v>
      </c>
      <c r="T28" s="43" t="s">
        <v>47</v>
      </c>
      <c r="U28" s="43" t="s">
        <v>47</v>
      </c>
      <c r="V28" s="43" t="s">
        <v>47</v>
      </c>
      <c r="W28" s="43" t="s">
        <v>47</v>
      </c>
      <c r="X28" s="43" t="s">
        <v>47</v>
      </c>
      <c r="Y28" s="43" t="s">
        <v>47</v>
      </c>
      <c r="Z28" s="43" t="s">
        <v>47</v>
      </c>
      <c r="AA28" s="43" t="s">
        <v>47</v>
      </c>
      <c r="AB28" s="43" t="s">
        <v>47</v>
      </c>
      <c r="AC28" s="43" t="s">
        <v>47</v>
      </c>
      <c r="AD28" s="43" t="s">
        <v>47</v>
      </c>
      <c r="AE28" s="43" t="s">
        <v>47</v>
      </c>
      <c r="AF28" s="33" t="s">
        <v>47</v>
      </c>
      <c r="AG28" s="43" t="s">
        <v>47</v>
      </c>
      <c r="AH28" s="43" t="s">
        <v>47</v>
      </c>
      <c r="AI28" s="43" t="s">
        <v>47</v>
      </c>
      <c r="AJ28" s="43" t="s">
        <v>47</v>
      </c>
      <c r="AK28" s="43" t="s">
        <v>47</v>
      </c>
      <c r="AL28" s="43" t="s">
        <v>47</v>
      </c>
      <c r="AM28" s="43" t="s">
        <v>47</v>
      </c>
      <c r="AN28" s="43" t="s">
        <v>47</v>
      </c>
      <c r="AO28" s="43" t="s">
        <v>47</v>
      </c>
      <c r="AP28" s="43" t="s">
        <v>47</v>
      </c>
      <c r="AQ28" s="43" t="s">
        <v>47</v>
      </c>
      <c r="AR28" s="43" t="s">
        <v>47</v>
      </c>
      <c r="AS28" s="36" t="s">
        <v>47</v>
      </c>
      <c r="AT28" s="43" t="s">
        <v>47</v>
      </c>
      <c r="AU28" s="43" t="s">
        <v>47</v>
      </c>
      <c r="AV28" s="43" t="s">
        <v>47</v>
      </c>
      <c r="AW28" s="43" t="s">
        <v>47</v>
      </c>
      <c r="AX28" s="43" t="s">
        <v>47</v>
      </c>
      <c r="AY28" s="43" t="s">
        <v>47</v>
      </c>
      <c r="AZ28" s="43" t="s">
        <v>47</v>
      </c>
      <c r="BA28" s="43" t="s">
        <v>47</v>
      </c>
      <c r="BB28" s="43" t="s">
        <v>47</v>
      </c>
      <c r="BC28" s="43" t="s">
        <v>47</v>
      </c>
      <c r="BD28" s="43" t="s">
        <v>47</v>
      </c>
      <c r="BE28" s="43" t="s">
        <v>47</v>
      </c>
      <c r="BF28" s="43" t="s">
        <v>47</v>
      </c>
      <c r="BG28" s="43" t="s">
        <v>47</v>
      </c>
      <c r="BH28" s="43" t="s">
        <v>47</v>
      </c>
      <c r="BI28" s="43" t="s">
        <v>47</v>
      </c>
      <c r="BJ28" s="43" t="s">
        <v>47</v>
      </c>
      <c r="BK28" s="33" t="s">
        <v>47</v>
      </c>
      <c r="BL28" s="43" t="s">
        <v>47</v>
      </c>
      <c r="BM28" s="43" t="s">
        <v>47</v>
      </c>
      <c r="BN28" s="43" t="s">
        <v>47</v>
      </c>
      <c r="BO28" s="43" t="s">
        <v>47</v>
      </c>
      <c r="BP28" s="43" t="s">
        <v>47</v>
      </c>
      <c r="BQ28" s="43" t="s">
        <v>47</v>
      </c>
      <c r="BR28" s="43" t="s">
        <v>47</v>
      </c>
      <c r="BS28" s="43" t="s">
        <v>47</v>
      </c>
      <c r="BT28" s="43" t="s">
        <v>47</v>
      </c>
      <c r="BU28" s="43" t="s">
        <v>47</v>
      </c>
      <c r="BV28" s="43" t="s">
        <v>47</v>
      </c>
      <c r="BW28" s="43" t="s">
        <v>47</v>
      </c>
      <c r="BX28" s="43" t="s">
        <v>47</v>
      </c>
    </row>
    <row r="29" spans="1:76" ht="15.75" x14ac:dyDescent="0.25">
      <c r="A29" s="43" t="s">
        <v>73</v>
      </c>
      <c r="B29" s="9">
        <v>1353</v>
      </c>
      <c r="C29" s="10">
        <v>2192.96</v>
      </c>
      <c r="D29" s="43" t="s">
        <v>47</v>
      </c>
      <c r="E29" s="43" t="s">
        <v>47</v>
      </c>
      <c r="F29" s="43" t="s">
        <v>47</v>
      </c>
      <c r="G29" s="43" t="s">
        <v>47</v>
      </c>
      <c r="H29" s="43" t="s">
        <v>47</v>
      </c>
      <c r="I29" s="43" t="s">
        <v>47</v>
      </c>
      <c r="J29" s="43" t="s">
        <v>47</v>
      </c>
      <c r="K29" s="43" t="s">
        <v>47</v>
      </c>
      <c r="L29" s="43" t="s">
        <v>47</v>
      </c>
      <c r="M29" s="43" t="s">
        <v>47</v>
      </c>
      <c r="N29" s="43" t="s">
        <v>47</v>
      </c>
      <c r="O29" s="43" t="s">
        <v>47</v>
      </c>
      <c r="P29" s="43" t="s">
        <v>47</v>
      </c>
      <c r="Q29" s="43" t="s">
        <v>47</v>
      </c>
      <c r="R29" s="43" t="s">
        <v>47</v>
      </c>
      <c r="S29" s="43" t="s">
        <v>47</v>
      </c>
      <c r="T29" s="43" t="s">
        <v>47</v>
      </c>
      <c r="U29" s="43" t="s">
        <v>47</v>
      </c>
      <c r="V29" s="43" t="s">
        <v>47</v>
      </c>
      <c r="W29" s="43" t="s">
        <v>47</v>
      </c>
      <c r="X29" s="43" t="s">
        <v>47</v>
      </c>
      <c r="Y29" s="43" t="s">
        <v>47</v>
      </c>
      <c r="Z29" s="43" t="s">
        <v>47</v>
      </c>
      <c r="AA29" s="43" t="s">
        <v>47</v>
      </c>
      <c r="AB29" s="43" t="s">
        <v>47</v>
      </c>
      <c r="AC29" s="43" t="s">
        <v>47</v>
      </c>
      <c r="AD29" s="43" t="s">
        <v>47</v>
      </c>
      <c r="AE29" s="43" t="s">
        <v>47</v>
      </c>
      <c r="AF29" s="33" t="s">
        <v>47</v>
      </c>
      <c r="AG29" s="43" t="s">
        <v>47</v>
      </c>
      <c r="AH29" s="43" t="s">
        <v>47</v>
      </c>
      <c r="AI29" s="43" t="s">
        <v>47</v>
      </c>
      <c r="AJ29" s="43" t="s">
        <v>47</v>
      </c>
      <c r="AK29" s="43" t="s">
        <v>47</v>
      </c>
      <c r="AL29" s="43" t="s">
        <v>47</v>
      </c>
      <c r="AM29" s="43" t="s">
        <v>47</v>
      </c>
      <c r="AN29" s="43" t="s">
        <v>47</v>
      </c>
      <c r="AO29" s="43" t="s">
        <v>47</v>
      </c>
      <c r="AP29" s="43" t="s">
        <v>47</v>
      </c>
      <c r="AQ29" s="43" t="s">
        <v>47</v>
      </c>
      <c r="AR29" s="43" t="s">
        <v>47</v>
      </c>
      <c r="AS29" s="36" t="s">
        <v>47</v>
      </c>
      <c r="AT29" s="43" t="s">
        <v>47</v>
      </c>
      <c r="AU29" s="43" t="s">
        <v>47</v>
      </c>
      <c r="AV29" s="43" t="s">
        <v>47</v>
      </c>
      <c r="AW29" s="43" t="s">
        <v>47</v>
      </c>
      <c r="AX29" s="43" t="s">
        <v>47</v>
      </c>
      <c r="AY29" s="43" t="s">
        <v>47</v>
      </c>
      <c r="AZ29" s="43" t="s">
        <v>47</v>
      </c>
      <c r="BA29" s="43" t="s">
        <v>47</v>
      </c>
      <c r="BB29" s="43" t="s">
        <v>47</v>
      </c>
      <c r="BC29" s="43" t="s">
        <v>47</v>
      </c>
      <c r="BD29" s="43" t="s">
        <v>47</v>
      </c>
      <c r="BE29" s="43" t="s">
        <v>47</v>
      </c>
      <c r="BF29" s="43" t="s">
        <v>47</v>
      </c>
      <c r="BG29" s="43" t="s">
        <v>47</v>
      </c>
      <c r="BH29" s="43" t="s">
        <v>47</v>
      </c>
      <c r="BI29" s="43" t="s">
        <v>47</v>
      </c>
      <c r="BJ29" s="43" t="s">
        <v>47</v>
      </c>
      <c r="BK29" s="33" t="s">
        <v>47</v>
      </c>
      <c r="BL29" s="43" t="s">
        <v>47</v>
      </c>
      <c r="BM29" s="43" t="s">
        <v>47</v>
      </c>
      <c r="BN29" s="43" t="s">
        <v>47</v>
      </c>
      <c r="BO29" s="43" t="s">
        <v>47</v>
      </c>
      <c r="BP29" s="43" t="s">
        <v>47</v>
      </c>
      <c r="BQ29" s="43" t="s">
        <v>47</v>
      </c>
      <c r="BR29" s="43" t="s">
        <v>47</v>
      </c>
      <c r="BS29" s="43" t="s">
        <v>47</v>
      </c>
      <c r="BT29" s="43" t="s">
        <v>47</v>
      </c>
      <c r="BU29" s="43" t="s">
        <v>47</v>
      </c>
      <c r="BV29" s="43" t="s">
        <v>47</v>
      </c>
      <c r="BW29" s="43" t="s">
        <v>47</v>
      </c>
      <c r="BX29" s="43" t="s">
        <v>47</v>
      </c>
    </row>
    <row r="30" spans="1:76" ht="15.75" x14ac:dyDescent="0.25">
      <c r="A30" s="43" t="s">
        <v>74</v>
      </c>
      <c r="B30" s="9">
        <v>1971</v>
      </c>
      <c r="C30" s="10">
        <v>1295.8399999999999</v>
      </c>
      <c r="D30" s="43" t="s">
        <v>47</v>
      </c>
      <c r="E30" s="43" t="s">
        <v>47</v>
      </c>
      <c r="F30" s="43" t="s">
        <v>47</v>
      </c>
      <c r="G30" s="43" t="s">
        <v>47</v>
      </c>
      <c r="H30" s="43" t="s">
        <v>47</v>
      </c>
      <c r="I30" s="43" t="s">
        <v>47</v>
      </c>
      <c r="J30" s="43" t="s">
        <v>47</v>
      </c>
      <c r="K30" s="43" t="s">
        <v>47</v>
      </c>
      <c r="L30" s="43" t="s">
        <v>47</v>
      </c>
      <c r="M30" s="43" t="s">
        <v>47</v>
      </c>
      <c r="N30" s="43" t="s">
        <v>47</v>
      </c>
      <c r="O30" s="43" t="s">
        <v>47</v>
      </c>
      <c r="P30" s="43" t="s">
        <v>47</v>
      </c>
      <c r="Q30" s="43" t="s">
        <v>47</v>
      </c>
      <c r="R30" s="43" t="s">
        <v>47</v>
      </c>
      <c r="S30" s="43" t="s">
        <v>47</v>
      </c>
      <c r="T30" s="43" t="s">
        <v>47</v>
      </c>
      <c r="U30" s="43" t="s">
        <v>47</v>
      </c>
      <c r="V30" s="43" t="s">
        <v>47</v>
      </c>
      <c r="W30" s="43" t="s">
        <v>47</v>
      </c>
      <c r="X30" s="43" t="s">
        <v>47</v>
      </c>
      <c r="Y30" s="43" t="s">
        <v>47</v>
      </c>
      <c r="Z30" s="43" t="s">
        <v>47</v>
      </c>
      <c r="AA30" s="43" t="s">
        <v>47</v>
      </c>
      <c r="AB30" s="43" t="s">
        <v>47</v>
      </c>
      <c r="AC30" s="43" t="s">
        <v>47</v>
      </c>
      <c r="AD30" s="43" t="s">
        <v>47</v>
      </c>
      <c r="AE30" s="43" t="s">
        <v>47</v>
      </c>
      <c r="AF30" s="33" t="s">
        <v>47</v>
      </c>
      <c r="AG30" s="43" t="s">
        <v>47</v>
      </c>
      <c r="AH30" s="43" t="s">
        <v>47</v>
      </c>
      <c r="AI30" s="43" t="s">
        <v>47</v>
      </c>
      <c r="AJ30" s="43" t="s">
        <v>47</v>
      </c>
      <c r="AK30" s="43" t="s">
        <v>47</v>
      </c>
      <c r="AL30" s="43" t="s">
        <v>47</v>
      </c>
      <c r="AM30" s="43" t="s">
        <v>47</v>
      </c>
      <c r="AN30" s="43" t="s">
        <v>47</v>
      </c>
      <c r="AO30" s="43" t="s">
        <v>47</v>
      </c>
      <c r="AP30" s="43" t="s">
        <v>47</v>
      </c>
      <c r="AQ30" s="43" t="s">
        <v>47</v>
      </c>
      <c r="AR30" s="43" t="s">
        <v>47</v>
      </c>
      <c r="AS30" s="36" t="s">
        <v>47</v>
      </c>
      <c r="AT30" s="43" t="s">
        <v>47</v>
      </c>
      <c r="AU30" s="43" t="s">
        <v>47</v>
      </c>
      <c r="AV30" s="43" t="s">
        <v>47</v>
      </c>
      <c r="AW30" s="43" t="s">
        <v>47</v>
      </c>
      <c r="AX30" s="43" t="s">
        <v>47</v>
      </c>
      <c r="AY30" s="43" t="s">
        <v>47</v>
      </c>
      <c r="AZ30" s="43" t="s">
        <v>47</v>
      </c>
      <c r="BA30" s="43" t="s">
        <v>47</v>
      </c>
      <c r="BB30" s="43" t="s">
        <v>47</v>
      </c>
      <c r="BC30" s="43" t="s">
        <v>47</v>
      </c>
      <c r="BD30" s="43" t="s">
        <v>47</v>
      </c>
      <c r="BE30" s="43" t="s">
        <v>47</v>
      </c>
      <c r="BF30" s="43" t="s">
        <v>47</v>
      </c>
      <c r="BG30" s="43" t="s">
        <v>47</v>
      </c>
      <c r="BH30" s="43" t="s">
        <v>47</v>
      </c>
      <c r="BI30" s="43" t="s">
        <v>47</v>
      </c>
      <c r="BJ30" s="43" t="s">
        <v>47</v>
      </c>
      <c r="BK30" s="33" t="s">
        <v>47</v>
      </c>
      <c r="BL30" s="43" t="s">
        <v>47</v>
      </c>
      <c r="BM30" s="43" t="s">
        <v>47</v>
      </c>
      <c r="BN30" s="43" t="s">
        <v>47</v>
      </c>
      <c r="BO30" s="43" t="s">
        <v>47</v>
      </c>
      <c r="BP30" s="43" t="s">
        <v>47</v>
      </c>
      <c r="BQ30" s="43" t="s">
        <v>47</v>
      </c>
      <c r="BR30" s="43" t="s">
        <v>47</v>
      </c>
      <c r="BS30" s="43" t="s">
        <v>47</v>
      </c>
      <c r="BT30" s="43" t="s">
        <v>47</v>
      </c>
      <c r="BU30" s="43" t="s">
        <v>47</v>
      </c>
      <c r="BV30" s="43" t="s">
        <v>47</v>
      </c>
      <c r="BW30" s="43" t="s">
        <v>47</v>
      </c>
      <c r="BX30" s="43" t="s">
        <v>47</v>
      </c>
    </row>
    <row r="31" spans="1:76" ht="15.75" x14ac:dyDescent="0.25">
      <c r="A31" s="43" t="s">
        <v>75</v>
      </c>
      <c r="B31" s="9">
        <v>3055</v>
      </c>
      <c r="C31" s="10">
        <v>2890.72</v>
      </c>
      <c r="D31" s="43" t="s">
        <v>47</v>
      </c>
      <c r="E31" s="43" t="s">
        <v>47</v>
      </c>
      <c r="F31" s="43" t="s">
        <v>47</v>
      </c>
      <c r="G31" s="43" t="s">
        <v>47</v>
      </c>
      <c r="H31" s="43" t="s">
        <v>47</v>
      </c>
      <c r="I31" s="43" t="s">
        <v>47</v>
      </c>
      <c r="J31" s="43" t="s">
        <v>47</v>
      </c>
      <c r="K31" s="43" t="s">
        <v>47</v>
      </c>
      <c r="L31" s="43" t="s">
        <v>47</v>
      </c>
      <c r="M31" s="43" t="s">
        <v>47</v>
      </c>
      <c r="N31" s="43" t="s">
        <v>47</v>
      </c>
      <c r="O31" s="43" t="s">
        <v>47</v>
      </c>
      <c r="P31" s="43" t="s">
        <v>47</v>
      </c>
      <c r="Q31" s="43" t="s">
        <v>47</v>
      </c>
      <c r="R31" s="43" t="s">
        <v>47</v>
      </c>
      <c r="S31" s="43" t="s">
        <v>47</v>
      </c>
      <c r="T31" s="43" t="s">
        <v>47</v>
      </c>
      <c r="U31" s="43" t="s">
        <v>47</v>
      </c>
      <c r="V31" s="43" t="s">
        <v>47</v>
      </c>
      <c r="W31" s="43" t="s">
        <v>47</v>
      </c>
      <c r="X31" s="43" t="s">
        <v>47</v>
      </c>
      <c r="Y31" s="43" t="s">
        <v>47</v>
      </c>
      <c r="Z31" s="43" t="s">
        <v>47</v>
      </c>
      <c r="AA31" s="43" t="s">
        <v>47</v>
      </c>
      <c r="AB31" s="43" t="s">
        <v>47</v>
      </c>
      <c r="AC31" s="43" t="s">
        <v>47</v>
      </c>
      <c r="AD31" s="43" t="s">
        <v>47</v>
      </c>
      <c r="AE31" s="43" t="s">
        <v>47</v>
      </c>
      <c r="AF31" s="33" t="s">
        <v>47</v>
      </c>
      <c r="AG31" s="43" t="s">
        <v>47</v>
      </c>
      <c r="AH31" s="43" t="s">
        <v>47</v>
      </c>
      <c r="AI31" s="43" t="s">
        <v>47</v>
      </c>
      <c r="AJ31" s="43" t="s">
        <v>47</v>
      </c>
      <c r="AK31" s="43" t="s">
        <v>47</v>
      </c>
      <c r="AL31" s="43" t="s">
        <v>47</v>
      </c>
      <c r="AM31" s="43" t="s">
        <v>47</v>
      </c>
      <c r="AN31" s="43" t="s">
        <v>47</v>
      </c>
      <c r="AO31" s="43" t="s">
        <v>47</v>
      </c>
      <c r="AP31" s="43" t="s">
        <v>47</v>
      </c>
      <c r="AQ31" s="43" t="s">
        <v>47</v>
      </c>
      <c r="AR31" s="43" t="s">
        <v>47</v>
      </c>
      <c r="AS31" s="36" t="s">
        <v>47</v>
      </c>
      <c r="AT31" s="43" t="s">
        <v>47</v>
      </c>
      <c r="AU31" s="43" t="s">
        <v>47</v>
      </c>
      <c r="AV31" s="43" t="s">
        <v>47</v>
      </c>
      <c r="AW31" s="43" t="s">
        <v>47</v>
      </c>
      <c r="AX31" s="43" t="s">
        <v>47</v>
      </c>
      <c r="AY31" s="43" t="s">
        <v>47</v>
      </c>
      <c r="AZ31" s="43" t="s">
        <v>47</v>
      </c>
      <c r="BA31" s="43" t="s">
        <v>47</v>
      </c>
      <c r="BB31" s="43" t="s">
        <v>47</v>
      </c>
      <c r="BC31" s="43" t="s">
        <v>47</v>
      </c>
      <c r="BD31" s="43" t="s">
        <v>47</v>
      </c>
      <c r="BE31" s="43" t="s">
        <v>47</v>
      </c>
      <c r="BF31" s="43" t="s">
        <v>47</v>
      </c>
      <c r="BG31" s="43" t="s">
        <v>47</v>
      </c>
      <c r="BH31" s="43" t="s">
        <v>47</v>
      </c>
      <c r="BI31" s="43" t="s">
        <v>47</v>
      </c>
      <c r="BJ31" s="43" t="s">
        <v>47</v>
      </c>
      <c r="BK31" s="33" t="s">
        <v>47</v>
      </c>
      <c r="BL31" s="43" t="s">
        <v>47</v>
      </c>
      <c r="BM31" s="43" t="s">
        <v>47</v>
      </c>
      <c r="BN31" s="43" t="s">
        <v>47</v>
      </c>
      <c r="BO31" s="43" t="s">
        <v>47</v>
      </c>
      <c r="BP31" s="43" t="s">
        <v>47</v>
      </c>
      <c r="BQ31" s="43" t="s">
        <v>47</v>
      </c>
      <c r="BR31" s="43" t="s">
        <v>47</v>
      </c>
      <c r="BS31" s="43" t="s">
        <v>47</v>
      </c>
      <c r="BT31" s="43" t="s">
        <v>47</v>
      </c>
      <c r="BU31" s="43" t="s">
        <v>47</v>
      </c>
      <c r="BV31" s="43" t="s">
        <v>47</v>
      </c>
      <c r="BW31" s="43" t="s">
        <v>47</v>
      </c>
      <c r="BX31" s="43" t="s">
        <v>47</v>
      </c>
    </row>
    <row r="32" spans="1:76" ht="15.75" x14ac:dyDescent="0.25">
      <c r="A32" s="43" t="s">
        <v>76</v>
      </c>
      <c r="B32" s="9">
        <v>2494</v>
      </c>
      <c r="C32" s="10">
        <v>3488.8</v>
      </c>
      <c r="D32" s="43" t="s">
        <v>47</v>
      </c>
      <c r="E32" s="43" t="s">
        <v>47</v>
      </c>
      <c r="F32" s="43" t="s">
        <v>47</v>
      </c>
      <c r="G32" s="43" t="s">
        <v>47</v>
      </c>
      <c r="H32" s="43" t="s">
        <v>47</v>
      </c>
      <c r="I32" s="43" t="s">
        <v>47</v>
      </c>
      <c r="J32" s="43" t="s">
        <v>47</v>
      </c>
      <c r="K32" s="43" t="s">
        <v>47</v>
      </c>
      <c r="L32" s="43" t="s">
        <v>47</v>
      </c>
      <c r="M32" s="43" t="s">
        <v>47</v>
      </c>
      <c r="N32" s="43" t="s">
        <v>47</v>
      </c>
      <c r="O32" s="43" t="s">
        <v>47</v>
      </c>
      <c r="P32" s="43" t="s">
        <v>47</v>
      </c>
      <c r="Q32" s="43" t="s">
        <v>47</v>
      </c>
      <c r="R32" s="43" t="s">
        <v>47</v>
      </c>
      <c r="S32" s="43" t="s">
        <v>47</v>
      </c>
      <c r="T32" s="43" t="s">
        <v>47</v>
      </c>
      <c r="U32" s="43" t="s">
        <v>47</v>
      </c>
      <c r="V32" s="43" t="s">
        <v>47</v>
      </c>
      <c r="W32" s="43" t="s">
        <v>47</v>
      </c>
      <c r="X32" s="43" t="s">
        <v>47</v>
      </c>
      <c r="Y32" s="43" t="s">
        <v>47</v>
      </c>
      <c r="Z32" s="43" t="s">
        <v>47</v>
      </c>
      <c r="AA32" s="43" t="s">
        <v>47</v>
      </c>
      <c r="AB32" s="43" t="s">
        <v>47</v>
      </c>
      <c r="AC32" s="43" t="s">
        <v>47</v>
      </c>
      <c r="AD32" s="43" t="s">
        <v>47</v>
      </c>
      <c r="AE32" s="43" t="s">
        <v>47</v>
      </c>
      <c r="AF32" s="33" t="s">
        <v>47</v>
      </c>
      <c r="AG32" s="43" t="s">
        <v>47</v>
      </c>
      <c r="AH32" s="43" t="s">
        <v>47</v>
      </c>
      <c r="AI32" s="43" t="s">
        <v>47</v>
      </c>
      <c r="AJ32" s="43" t="s">
        <v>47</v>
      </c>
      <c r="AK32" s="43" t="s">
        <v>47</v>
      </c>
      <c r="AL32" s="43" t="s">
        <v>47</v>
      </c>
      <c r="AM32" s="43" t="s">
        <v>47</v>
      </c>
      <c r="AN32" s="43" t="s">
        <v>47</v>
      </c>
      <c r="AO32" s="43" t="s">
        <v>47</v>
      </c>
      <c r="AP32" s="43" t="s">
        <v>47</v>
      </c>
      <c r="AQ32" s="43" t="s">
        <v>47</v>
      </c>
      <c r="AR32" s="43" t="s">
        <v>47</v>
      </c>
      <c r="AS32" s="36" t="s">
        <v>47</v>
      </c>
      <c r="AT32" s="43" t="s">
        <v>47</v>
      </c>
      <c r="AU32" s="43" t="s">
        <v>47</v>
      </c>
      <c r="AV32" s="43" t="s">
        <v>47</v>
      </c>
      <c r="AW32" s="43" t="s">
        <v>47</v>
      </c>
      <c r="AX32" s="43" t="s">
        <v>47</v>
      </c>
      <c r="AY32" s="43" t="s">
        <v>47</v>
      </c>
      <c r="AZ32" s="43" t="s">
        <v>47</v>
      </c>
      <c r="BA32" s="43" t="s">
        <v>47</v>
      </c>
      <c r="BB32" s="43" t="s">
        <v>47</v>
      </c>
      <c r="BC32" s="43" t="s">
        <v>47</v>
      </c>
      <c r="BD32" s="43" t="s">
        <v>47</v>
      </c>
      <c r="BE32" s="43" t="s">
        <v>47</v>
      </c>
      <c r="BF32" s="43" t="s">
        <v>47</v>
      </c>
      <c r="BG32" s="43" t="s">
        <v>47</v>
      </c>
      <c r="BH32" s="43" t="s">
        <v>47</v>
      </c>
      <c r="BI32" s="43" t="s">
        <v>47</v>
      </c>
      <c r="BJ32" s="43" t="s">
        <v>47</v>
      </c>
      <c r="BK32" s="33" t="s">
        <v>47</v>
      </c>
      <c r="BL32" s="43" t="s">
        <v>47</v>
      </c>
      <c r="BM32" s="43" t="s">
        <v>47</v>
      </c>
      <c r="BN32" s="43" t="s">
        <v>47</v>
      </c>
      <c r="BO32" s="43" t="s">
        <v>47</v>
      </c>
      <c r="BP32" s="43" t="s">
        <v>47</v>
      </c>
      <c r="BQ32" s="43" t="s">
        <v>47</v>
      </c>
      <c r="BR32" s="43" t="s">
        <v>47</v>
      </c>
      <c r="BS32" s="43" t="s">
        <v>47</v>
      </c>
      <c r="BT32" s="43" t="s">
        <v>47</v>
      </c>
      <c r="BU32" s="43" t="s">
        <v>47</v>
      </c>
      <c r="BV32" s="43" t="s">
        <v>47</v>
      </c>
      <c r="BW32" s="43" t="s">
        <v>47</v>
      </c>
      <c r="BX32" s="43" t="s">
        <v>47</v>
      </c>
    </row>
    <row r="33" spans="1:76" ht="15.75" x14ac:dyDescent="0.25">
      <c r="A33" s="43" t="s">
        <v>77</v>
      </c>
      <c r="B33" s="9">
        <v>3773</v>
      </c>
      <c r="C33" s="10">
        <v>2591.6799999999998</v>
      </c>
      <c r="D33" s="43" t="s">
        <v>47</v>
      </c>
      <c r="E33" s="43" t="s">
        <v>47</v>
      </c>
      <c r="F33" s="43" t="s">
        <v>47</v>
      </c>
      <c r="G33" s="43" t="s">
        <v>47</v>
      </c>
      <c r="H33" s="43" t="s">
        <v>47</v>
      </c>
      <c r="I33" s="43" t="s">
        <v>47</v>
      </c>
      <c r="J33" s="43" t="s">
        <v>47</v>
      </c>
      <c r="K33" s="43" t="s">
        <v>47</v>
      </c>
      <c r="L33" s="43" t="s">
        <v>47</v>
      </c>
      <c r="M33" s="43" t="s">
        <v>47</v>
      </c>
      <c r="N33" s="43" t="s">
        <v>47</v>
      </c>
      <c r="O33" s="43" t="s">
        <v>47</v>
      </c>
      <c r="P33" s="43" t="s">
        <v>47</v>
      </c>
      <c r="Q33" s="43" t="s">
        <v>47</v>
      </c>
      <c r="R33" s="43" t="s">
        <v>47</v>
      </c>
      <c r="S33" s="43" t="s">
        <v>47</v>
      </c>
      <c r="T33" s="43" t="s">
        <v>47</v>
      </c>
      <c r="U33" s="43" t="s">
        <v>47</v>
      </c>
      <c r="V33" s="43" t="s">
        <v>47</v>
      </c>
      <c r="W33" s="43" t="s">
        <v>47</v>
      </c>
      <c r="X33" s="43" t="s">
        <v>47</v>
      </c>
      <c r="Y33" s="43" t="s">
        <v>47</v>
      </c>
      <c r="Z33" s="43" t="s">
        <v>47</v>
      </c>
      <c r="AA33" s="43" t="s">
        <v>47</v>
      </c>
      <c r="AB33" s="43" t="s">
        <v>47</v>
      </c>
      <c r="AC33" s="43" t="s">
        <v>47</v>
      </c>
      <c r="AD33" s="43" t="s">
        <v>47</v>
      </c>
      <c r="AE33" s="43" t="s">
        <v>47</v>
      </c>
      <c r="AF33" s="33" t="s">
        <v>47</v>
      </c>
      <c r="AG33" s="43" t="s">
        <v>47</v>
      </c>
      <c r="AH33" s="43" t="s">
        <v>47</v>
      </c>
      <c r="AI33" s="43" t="s">
        <v>47</v>
      </c>
      <c r="AJ33" s="43" t="s">
        <v>47</v>
      </c>
      <c r="AK33" s="43" t="s">
        <v>47</v>
      </c>
      <c r="AL33" s="43" t="s">
        <v>47</v>
      </c>
      <c r="AM33" s="43" t="s">
        <v>47</v>
      </c>
      <c r="AN33" s="43" t="s">
        <v>47</v>
      </c>
      <c r="AO33" s="43" t="s">
        <v>47</v>
      </c>
      <c r="AP33" s="43" t="s">
        <v>47</v>
      </c>
      <c r="AQ33" s="43" t="s">
        <v>47</v>
      </c>
      <c r="AR33" s="43" t="s">
        <v>47</v>
      </c>
      <c r="AS33" s="36" t="s">
        <v>47</v>
      </c>
      <c r="AT33" s="43" t="s">
        <v>47</v>
      </c>
      <c r="AU33" s="43" t="s">
        <v>47</v>
      </c>
      <c r="AV33" s="43" t="s">
        <v>47</v>
      </c>
      <c r="AW33" s="43" t="s">
        <v>47</v>
      </c>
      <c r="AX33" s="43" t="s">
        <v>47</v>
      </c>
      <c r="AY33" s="43" t="s">
        <v>47</v>
      </c>
      <c r="AZ33" s="43" t="s">
        <v>47</v>
      </c>
      <c r="BA33" s="43" t="s">
        <v>47</v>
      </c>
      <c r="BB33" s="43" t="s">
        <v>47</v>
      </c>
      <c r="BC33" s="43" t="s">
        <v>47</v>
      </c>
      <c r="BD33" s="43" t="s">
        <v>47</v>
      </c>
      <c r="BE33" s="43" t="s">
        <v>47</v>
      </c>
      <c r="BF33" s="43" t="s">
        <v>47</v>
      </c>
      <c r="BG33" s="43" t="s">
        <v>47</v>
      </c>
      <c r="BH33" s="43" t="s">
        <v>47</v>
      </c>
      <c r="BI33" s="43" t="s">
        <v>47</v>
      </c>
      <c r="BJ33" s="43" t="s">
        <v>47</v>
      </c>
      <c r="BK33" s="33" t="s">
        <v>47</v>
      </c>
      <c r="BL33" s="43" t="s">
        <v>47</v>
      </c>
      <c r="BM33" s="43" t="s">
        <v>47</v>
      </c>
      <c r="BN33" s="43" t="s">
        <v>47</v>
      </c>
      <c r="BO33" s="43" t="s">
        <v>47</v>
      </c>
      <c r="BP33" s="43" t="s">
        <v>47</v>
      </c>
      <c r="BQ33" s="43" t="s">
        <v>47</v>
      </c>
      <c r="BR33" s="43" t="s">
        <v>47</v>
      </c>
      <c r="BS33" s="43" t="s">
        <v>47</v>
      </c>
      <c r="BT33" s="43" t="s">
        <v>47</v>
      </c>
      <c r="BU33" s="43" t="s">
        <v>47</v>
      </c>
      <c r="BV33" s="43" t="s">
        <v>47</v>
      </c>
      <c r="BW33" s="43" t="s">
        <v>47</v>
      </c>
      <c r="BX33" s="43" t="s">
        <v>47</v>
      </c>
    </row>
    <row r="34" spans="1:76" ht="15.75" x14ac:dyDescent="0.25">
      <c r="A34" s="43" t="s">
        <v>78</v>
      </c>
      <c r="B34" s="9">
        <v>2182</v>
      </c>
      <c r="C34" s="10">
        <v>2093.2800000000002</v>
      </c>
      <c r="D34" s="43" t="s">
        <v>47</v>
      </c>
      <c r="E34" s="43" t="s">
        <v>47</v>
      </c>
      <c r="F34" s="43" t="s">
        <v>47</v>
      </c>
      <c r="G34" s="43" t="s">
        <v>47</v>
      </c>
      <c r="H34" s="43" t="s">
        <v>47</v>
      </c>
      <c r="I34" s="43" t="s">
        <v>47</v>
      </c>
      <c r="J34" s="43" t="s">
        <v>47</v>
      </c>
      <c r="K34" s="43" t="s">
        <v>47</v>
      </c>
      <c r="L34" s="43" t="s">
        <v>47</v>
      </c>
      <c r="M34" s="43" t="s">
        <v>47</v>
      </c>
      <c r="N34" s="43" t="s">
        <v>47</v>
      </c>
      <c r="O34" s="43" t="s">
        <v>47</v>
      </c>
      <c r="P34" s="43" t="s">
        <v>47</v>
      </c>
      <c r="Q34" s="43" t="s">
        <v>47</v>
      </c>
      <c r="R34" s="43" t="s">
        <v>47</v>
      </c>
      <c r="S34" s="43" t="s">
        <v>47</v>
      </c>
      <c r="T34" s="43" t="s">
        <v>47</v>
      </c>
      <c r="U34" s="43" t="s">
        <v>47</v>
      </c>
      <c r="V34" s="43" t="s">
        <v>47</v>
      </c>
      <c r="W34" s="43" t="s">
        <v>47</v>
      </c>
      <c r="X34" s="43" t="s">
        <v>47</v>
      </c>
      <c r="Y34" s="43" t="s">
        <v>47</v>
      </c>
      <c r="Z34" s="43" t="s">
        <v>47</v>
      </c>
      <c r="AA34" s="43" t="s">
        <v>47</v>
      </c>
      <c r="AB34" s="43" t="s">
        <v>47</v>
      </c>
      <c r="AC34" s="43" t="s">
        <v>47</v>
      </c>
      <c r="AD34" s="43" t="s">
        <v>47</v>
      </c>
      <c r="AE34" s="43" t="s">
        <v>47</v>
      </c>
      <c r="AF34" s="33" t="s">
        <v>47</v>
      </c>
      <c r="AG34" s="43" t="s">
        <v>47</v>
      </c>
      <c r="AH34" s="43" t="s">
        <v>47</v>
      </c>
      <c r="AI34" s="43" t="s">
        <v>47</v>
      </c>
      <c r="AJ34" s="43" t="s">
        <v>47</v>
      </c>
      <c r="AK34" s="43" t="s">
        <v>47</v>
      </c>
      <c r="AL34" s="43" t="s">
        <v>47</v>
      </c>
      <c r="AM34" s="43" t="s">
        <v>47</v>
      </c>
      <c r="AN34" s="43" t="s">
        <v>47</v>
      </c>
      <c r="AO34" s="43" t="s">
        <v>47</v>
      </c>
      <c r="AP34" s="43" t="s">
        <v>47</v>
      </c>
      <c r="AQ34" s="43" t="s">
        <v>47</v>
      </c>
      <c r="AR34" s="43" t="s">
        <v>47</v>
      </c>
      <c r="AS34" s="36" t="s">
        <v>47</v>
      </c>
      <c r="AT34" s="43" t="s">
        <v>47</v>
      </c>
      <c r="AU34" s="43" t="s">
        <v>47</v>
      </c>
      <c r="AV34" s="43" t="s">
        <v>47</v>
      </c>
      <c r="AW34" s="43" t="s">
        <v>47</v>
      </c>
      <c r="AX34" s="43" t="s">
        <v>47</v>
      </c>
      <c r="AY34" s="43" t="s">
        <v>47</v>
      </c>
      <c r="AZ34" s="43" t="s">
        <v>47</v>
      </c>
      <c r="BA34" s="43" t="s">
        <v>47</v>
      </c>
      <c r="BB34" s="43" t="s">
        <v>47</v>
      </c>
      <c r="BC34" s="43" t="s">
        <v>47</v>
      </c>
      <c r="BD34" s="43" t="s">
        <v>47</v>
      </c>
      <c r="BE34" s="43" t="s">
        <v>47</v>
      </c>
      <c r="BF34" s="43" t="s">
        <v>47</v>
      </c>
      <c r="BG34" s="43" t="s">
        <v>47</v>
      </c>
      <c r="BH34" s="43" t="s">
        <v>47</v>
      </c>
      <c r="BI34" s="43" t="s">
        <v>47</v>
      </c>
      <c r="BJ34" s="43" t="s">
        <v>47</v>
      </c>
      <c r="BK34" s="33" t="s">
        <v>47</v>
      </c>
      <c r="BL34" s="43" t="s">
        <v>47</v>
      </c>
      <c r="BM34" s="43" t="s">
        <v>47</v>
      </c>
      <c r="BN34" s="43" t="s">
        <v>47</v>
      </c>
      <c r="BO34" s="43" t="s">
        <v>47</v>
      </c>
      <c r="BP34" s="43" t="s">
        <v>47</v>
      </c>
      <c r="BQ34" s="43" t="s">
        <v>47</v>
      </c>
      <c r="BR34" s="43" t="s">
        <v>47</v>
      </c>
      <c r="BS34" s="43" t="s">
        <v>47</v>
      </c>
      <c r="BT34" s="43" t="s">
        <v>47</v>
      </c>
      <c r="BU34" s="43" t="s">
        <v>47</v>
      </c>
      <c r="BV34" s="43" t="s">
        <v>47</v>
      </c>
      <c r="BW34" s="43" t="s">
        <v>47</v>
      </c>
      <c r="BX34" s="43" t="s">
        <v>47</v>
      </c>
    </row>
    <row r="35" spans="1:76" ht="15.75" x14ac:dyDescent="0.25">
      <c r="A35" s="43" t="s">
        <v>79</v>
      </c>
      <c r="B35" s="9">
        <v>2934</v>
      </c>
      <c r="C35" s="10">
        <v>2591.6799999999998</v>
      </c>
      <c r="D35" s="43" t="s">
        <v>47</v>
      </c>
      <c r="E35" s="43" t="s">
        <v>47</v>
      </c>
      <c r="F35" s="43" t="s">
        <v>47</v>
      </c>
      <c r="G35" s="43" t="s">
        <v>47</v>
      </c>
      <c r="H35" s="43" t="s">
        <v>47</v>
      </c>
      <c r="I35" s="43" t="s">
        <v>47</v>
      </c>
      <c r="J35" s="43" t="s">
        <v>47</v>
      </c>
      <c r="K35" s="43" t="s">
        <v>47</v>
      </c>
      <c r="L35" s="43" t="s">
        <v>47</v>
      </c>
      <c r="M35" s="43" t="s">
        <v>47</v>
      </c>
      <c r="N35" s="43" t="s">
        <v>47</v>
      </c>
      <c r="O35" s="43" t="s">
        <v>47</v>
      </c>
      <c r="P35" s="43" t="s">
        <v>47</v>
      </c>
      <c r="Q35" s="43" t="s">
        <v>47</v>
      </c>
      <c r="R35" s="43" t="s">
        <v>47</v>
      </c>
      <c r="S35" s="43" t="s">
        <v>47</v>
      </c>
      <c r="T35" s="43" t="s">
        <v>47</v>
      </c>
      <c r="U35" s="43" t="s">
        <v>47</v>
      </c>
      <c r="V35" s="43" t="s">
        <v>47</v>
      </c>
      <c r="W35" s="43" t="s">
        <v>47</v>
      </c>
      <c r="X35" s="43" t="s">
        <v>47</v>
      </c>
      <c r="Y35" s="43" t="s">
        <v>47</v>
      </c>
      <c r="Z35" s="43" t="s">
        <v>47</v>
      </c>
      <c r="AA35" s="43" t="s">
        <v>47</v>
      </c>
      <c r="AB35" s="43" t="s">
        <v>47</v>
      </c>
      <c r="AC35" s="43" t="s">
        <v>47</v>
      </c>
      <c r="AD35" s="43" t="s">
        <v>47</v>
      </c>
      <c r="AE35" s="43" t="s">
        <v>47</v>
      </c>
      <c r="AF35" s="33" t="s">
        <v>47</v>
      </c>
      <c r="AG35" s="43" t="s">
        <v>47</v>
      </c>
      <c r="AH35" s="43" t="s">
        <v>47</v>
      </c>
      <c r="AI35" s="43" t="s">
        <v>47</v>
      </c>
      <c r="AJ35" s="43" t="s">
        <v>47</v>
      </c>
      <c r="AK35" s="43" t="s">
        <v>47</v>
      </c>
      <c r="AL35" s="43" t="s">
        <v>47</v>
      </c>
      <c r="AM35" s="43" t="s">
        <v>47</v>
      </c>
      <c r="AN35" s="43" t="s">
        <v>47</v>
      </c>
      <c r="AO35" s="43" t="s">
        <v>47</v>
      </c>
      <c r="AP35" s="43" t="s">
        <v>47</v>
      </c>
      <c r="AQ35" s="43" t="s">
        <v>47</v>
      </c>
      <c r="AR35" s="43" t="s">
        <v>47</v>
      </c>
      <c r="AS35" s="36" t="s">
        <v>47</v>
      </c>
      <c r="AT35" s="43" t="s">
        <v>47</v>
      </c>
      <c r="AU35" s="43" t="s">
        <v>47</v>
      </c>
      <c r="AV35" s="43" t="s">
        <v>47</v>
      </c>
      <c r="AW35" s="43" t="s">
        <v>47</v>
      </c>
      <c r="AX35" s="43" t="s">
        <v>47</v>
      </c>
      <c r="AY35" s="43" t="s">
        <v>47</v>
      </c>
      <c r="AZ35" s="43" t="s">
        <v>47</v>
      </c>
      <c r="BA35" s="43" t="s">
        <v>47</v>
      </c>
      <c r="BB35" s="43" t="s">
        <v>47</v>
      </c>
      <c r="BC35" s="43" t="s">
        <v>47</v>
      </c>
      <c r="BD35" s="43" t="s">
        <v>47</v>
      </c>
      <c r="BE35" s="43" t="s">
        <v>47</v>
      </c>
      <c r="BF35" s="43" t="s">
        <v>47</v>
      </c>
      <c r="BG35" s="43" t="s">
        <v>47</v>
      </c>
      <c r="BH35" s="43" t="s">
        <v>47</v>
      </c>
      <c r="BI35" s="43" t="s">
        <v>47</v>
      </c>
      <c r="BJ35" s="43" t="s">
        <v>47</v>
      </c>
      <c r="BK35" s="33" t="s">
        <v>47</v>
      </c>
      <c r="BL35" s="43" t="s">
        <v>47</v>
      </c>
      <c r="BM35" s="43" t="s">
        <v>47</v>
      </c>
      <c r="BN35" s="43" t="s">
        <v>47</v>
      </c>
      <c r="BO35" s="43" t="s">
        <v>47</v>
      </c>
      <c r="BP35" s="43" t="s">
        <v>47</v>
      </c>
      <c r="BQ35" s="43" t="s">
        <v>47</v>
      </c>
      <c r="BR35" s="43" t="s">
        <v>47</v>
      </c>
      <c r="BS35" s="43" t="s">
        <v>47</v>
      </c>
      <c r="BT35" s="43" t="s">
        <v>47</v>
      </c>
      <c r="BU35" s="43" t="s">
        <v>47</v>
      </c>
      <c r="BV35" s="43" t="s">
        <v>47</v>
      </c>
      <c r="BW35" s="43" t="s">
        <v>47</v>
      </c>
      <c r="BX35" s="43" t="s">
        <v>47</v>
      </c>
    </row>
    <row r="36" spans="1:76" ht="15.75" x14ac:dyDescent="0.25">
      <c r="A36" s="43" t="s">
        <v>80</v>
      </c>
      <c r="B36" s="9">
        <v>2298</v>
      </c>
      <c r="C36" s="10">
        <v>2192.96</v>
      </c>
      <c r="D36" s="43" t="s">
        <v>47</v>
      </c>
      <c r="E36" s="43" t="s">
        <v>47</v>
      </c>
      <c r="F36" s="43" t="s">
        <v>47</v>
      </c>
      <c r="G36" s="43" t="s">
        <v>47</v>
      </c>
      <c r="H36" s="43" t="s">
        <v>47</v>
      </c>
      <c r="I36" s="43" t="s">
        <v>47</v>
      </c>
      <c r="J36" s="43" t="s">
        <v>47</v>
      </c>
      <c r="K36" s="43" t="s">
        <v>47</v>
      </c>
      <c r="L36" s="43" t="s">
        <v>47</v>
      </c>
      <c r="M36" s="43" t="s">
        <v>47</v>
      </c>
      <c r="N36" s="43" t="s">
        <v>47</v>
      </c>
      <c r="O36" s="43" t="s">
        <v>47</v>
      </c>
      <c r="P36" s="43" t="s">
        <v>47</v>
      </c>
      <c r="Q36" s="43" t="s">
        <v>47</v>
      </c>
      <c r="R36" s="43" t="s">
        <v>47</v>
      </c>
      <c r="S36" s="43" t="s">
        <v>47</v>
      </c>
      <c r="T36" s="43" t="s">
        <v>47</v>
      </c>
      <c r="U36" s="43" t="s">
        <v>47</v>
      </c>
      <c r="V36" s="43" t="s">
        <v>47</v>
      </c>
      <c r="W36" s="43" t="s">
        <v>47</v>
      </c>
      <c r="X36" s="43" t="s">
        <v>47</v>
      </c>
      <c r="Y36" s="43" t="s">
        <v>47</v>
      </c>
      <c r="Z36" s="43" t="s">
        <v>47</v>
      </c>
      <c r="AA36" s="43" t="s">
        <v>47</v>
      </c>
      <c r="AB36" s="43" t="s">
        <v>47</v>
      </c>
      <c r="AC36" s="43" t="s">
        <v>47</v>
      </c>
      <c r="AD36" s="43" t="s">
        <v>47</v>
      </c>
      <c r="AE36" s="43" t="s">
        <v>47</v>
      </c>
      <c r="AF36" s="33" t="s">
        <v>47</v>
      </c>
      <c r="AG36" s="43" t="s">
        <v>47</v>
      </c>
      <c r="AH36" s="43" t="s">
        <v>47</v>
      </c>
      <c r="AI36" s="43" t="s">
        <v>47</v>
      </c>
      <c r="AJ36" s="43" t="s">
        <v>47</v>
      </c>
      <c r="AK36" s="43" t="s">
        <v>47</v>
      </c>
      <c r="AL36" s="43" t="s">
        <v>47</v>
      </c>
      <c r="AM36" s="43" t="s">
        <v>47</v>
      </c>
      <c r="AN36" s="43" t="s">
        <v>47</v>
      </c>
      <c r="AO36" s="43" t="s">
        <v>47</v>
      </c>
      <c r="AP36" s="43" t="s">
        <v>47</v>
      </c>
      <c r="AQ36" s="43" t="s">
        <v>47</v>
      </c>
      <c r="AR36" s="43" t="s">
        <v>47</v>
      </c>
      <c r="AS36" s="36" t="s">
        <v>47</v>
      </c>
      <c r="AT36" s="43" t="s">
        <v>47</v>
      </c>
      <c r="AU36" s="43" t="s">
        <v>47</v>
      </c>
      <c r="AV36" s="43" t="s">
        <v>47</v>
      </c>
      <c r="AW36" s="43" t="s">
        <v>47</v>
      </c>
      <c r="AX36" s="43" t="s">
        <v>47</v>
      </c>
      <c r="AY36" s="43" t="s">
        <v>47</v>
      </c>
      <c r="AZ36" s="43" t="s">
        <v>47</v>
      </c>
      <c r="BA36" s="43" t="s">
        <v>47</v>
      </c>
      <c r="BB36" s="43" t="s">
        <v>47</v>
      </c>
      <c r="BC36" s="43" t="s">
        <v>47</v>
      </c>
      <c r="BD36" s="43" t="s">
        <v>47</v>
      </c>
      <c r="BE36" s="43" t="s">
        <v>47</v>
      </c>
      <c r="BF36" s="43" t="s">
        <v>47</v>
      </c>
      <c r="BG36" s="43" t="s">
        <v>47</v>
      </c>
      <c r="BH36" s="43" t="s">
        <v>47</v>
      </c>
      <c r="BI36" s="43" t="s">
        <v>47</v>
      </c>
      <c r="BJ36" s="43" t="s">
        <v>47</v>
      </c>
      <c r="BK36" s="33" t="s">
        <v>47</v>
      </c>
      <c r="BL36" s="43" t="s">
        <v>47</v>
      </c>
      <c r="BM36" s="43" t="s">
        <v>47</v>
      </c>
      <c r="BN36" s="43" t="s">
        <v>47</v>
      </c>
      <c r="BO36" s="43" t="s">
        <v>47</v>
      </c>
      <c r="BP36" s="43" t="s">
        <v>47</v>
      </c>
      <c r="BQ36" s="43" t="s">
        <v>47</v>
      </c>
      <c r="BR36" s="43" t="s">
        <v>47</v>
      </c>
      <c r="BS36" s="43" t="s">
        <v>47</v>
      </c>
      <c r="BT36" s="43" t="s">
        <v>47</v>
      </c>
      <c r="BU36" s="43" t="s">
        <v>47</v>
      </c>
      <c r="BV36" s="43" t="s">
        <v>47</v>
      </c>
      <c r="BW36" s="43" t="s">
        <v>47</v>
      </c>
      <c r="BX36" s="43" t="s">
        <v>47</v>
      </c>
    </row>
    <row r="37" spans="1:76" ht="15.75" x14ac:dyDescent="0.25">
      <c r="A37" s="43" t="s">
        <v>81</v>
      </c>
      <c r="B37" s="9">
        <v>2724</v>
      </c>
      <c r="C37" s="10">
        <v>2591.6799999999998</v>
      </c>
      <c r="D37" s="43" t="s">
        <v>47</v>
      </c>
      <c r="E37" s="43" t="s">
        <v>47</v>
      </c>
      <c r="F37" s="43" t="s">
        <v>47</v>
      </c>
      <c r="G37" s="43" t="s">
        <v>47</v>
      </c>
      <c r="H37" s="43" t="s">
        <v>47</v>
      </c>
      <c r="I37" s="43" t="s">
        <v>47</v>
      </c>
      <c r="J37" s="43" t="s">
        <v>47</v>
      </c>
      <c r="K37" s="43" t="s">
        <v>47</v>
      </c>
      <c r="L37" s="43" t="s">
        <v>47</v>
      </c>
      <c r="M37" s="43" t="s">
        <v>47</v>
      </c>
      <c r="N37" s="43" t="s">
        <v>47</v>
      </c>
      <c r="O37" s="43" t="s">
        <v>47</v>
      </c>
      <c r="P37" s="43" t="s">
        <v>47</v>
      </c>
      <c r="Q37" s="43" t="s">
        <v>47</v>
      </c>
      <c r="R37" s="43" t="s">
        <v>47</v>
      </c>
      <c r="S37" s="43" t="s">
        <v>47</v>
      </c>
      <c r="T37" s="43" t="s">
        <v>47</v>
      </c>
      <c r="U37" s="43" t="s">
        <v>47</v>
      </c>
      <c r="V37" s="43" t="s">
        <v>47</v>
      </c>
      <c r="W37" s="43" t="s">
        <v>47</v>
      </c>
      <c r="X37" s="43" t="s">
        <v>47</v>
      </c>
      <c r="Y37" s="43" t="s">
        <v>47</v>
      </c>
      <c r="Z37" s="43" t="s">
        <v>47</v>
      </c>
      <c r="AA37" s="43" t="s">
        <v>47</v>
      </c>
      <c r="AB37" s="43" t="s">
        <v>47</v>
      </c>
      <c r="AC37" s="43" t="s">
        <v>47</v>
      </c>
      <c r="AD37" s="43" t="s">
        <v>47</v>
      </c>
      <c r="AE37" s="43" t="s">
        <v>47</v>
      </c>
      <c r="AF37" s="33" t="s">
        <v>47</v>
      </c>
      <c r="AG37" s="43" t="s">
        <v>47</v>
      </c>
      <c r="AH37" s="43" t="s">
        <v>47</v>
      </c>
      <c r="AI37" s="43" t="s">
        <v>47</v>
      </c>
      <c r="AJ37" s="43" t="s">
        <v>47</v>
      </c>
      <c r="AK37" s="43" t="s">
        <v>47</v>
      </c>
      <c r="AL37" s="43" t="s">
        <v>47</v>
      </c>
      <c r="AM37" s="43" t="s">
        <v>47</v>
      </c>
      <c r="AN37" s="43" t="s">
        <v>47</v>
      </c>
      <c r="AO37" s="43" t="s">
        <v>47</v>
      </c>
      <c r="AP37" s="43" t="s">
        <v>47</v>
      </c>
      <c r="AQ37" s="43" t="s">
        <v>47</v>
      </c>
      <c r="AR37" s="43" t="s">
        <v>47</v>
      </c>
      <c r="AS37" s="36" t="s">
        <v>47</v>
      </c>
      <c r="AT37" s="43" t="s">
        <v>47</v>
      </c>
      <c r="AU37" s="43" t="s">
        <v>47</v>
      </c>
      <c r="AV37" s="43" t="s">
        <v>47</v>
      </c>
      <c r="AW37" s="43" t="s">
        <v>47</v>
      </c>
      <c r="AX37" s="43" t="s">
        <v>47</v>
      </c>
      <c r="AY37" s="43" t="s">
        <v>47</v>
      </c>
      <c r="AZ37" s="43" t="s">
        <v>47</v>
      </c>
      <c r="BA37" s="43" t="s">
        <v>47</v>
      </c>
      <c r="BB37" s="43" t="s">
        <v>47</v>
      </c>
      <c r="BC37" s="43" t="s">
        <v>47</v>
      </c>
      <c r="BD37" s="43" t="s">
        <v>47</v>
      </c>
      <c r="BE37" s="43" t="s">
        <v>47</v>
      </c>
      <c r="BF37" s="43" t="s">
        <v>47</v>
      </c>
      <c r="BG37" s="43" t="s">
        <v>47</v>
      </c>
      <c r="BH37" s="43" t="s">
        <v>47</v>
      </c>
      <c r="BI37" s="43" t="s">
        <v>47</v>
      </c>
      <c r="BJ37" s="43" t="s">
        <v>47</v>
      </c>
      <c r="BK37" s="33" t="s">
        <v>47</v>
      </c>
      <c r="BL37" s="43" t="s">
        <v>47</v>
      </c>
      <c r="BM37" s="43" t="s">
        <v>47</v>
      </c>
      <c r="BN37" s="43" t="s">
        <v>47</v>
      </c>
      <c r="BO37" s="43" t="s">
        <v>47</v>
      </c>
      <c r="BP37" s="43" t="s">
        <v>47</v>
      </c>
      <c r="BQ37" s="43" t="s">
        <v>47</v>
      </c>
      <c r="BR37" s="43" t="s">
        <v>47</v>
      </c>
      <c r="BS37" s="43" t="s">
        <v>47</v>
      </c>
      <c r="BT37" s="43" t="s">
        <v>47</v>
      </c>
      <c r="BU37" s="43" t="s">
        <v>47</v>
      </c>
      <c r="BV37" s="43" t="s">
        <v>47</v>
      </c>
      <c r="BW37" s="43" t="s">
        <v>47</v>
      </c>
      <c r="BX37" s="43" t="s">
        <v>47</v>
      </c>
    </row>
    <row r="38" spans="1:76" ht="15.75" x14ac:dyDescent="0.25">
      <c r="A38" s="43" t="s">
        <v>82</v>
      </c>
      <c r="B38" s="9">
        <v>3026</v>
      </c>
      <c r="C38" s="10">
        <v>1694.56</v>
      </c>
      <c r="D38" s="43" t="s">
        <v>47</v>
      </c>
      <c r="E38" s="43" t="s">
        <v>47</v>
      </c>
      <c r="F38" s="43" t="s">
        <v>47</v>
      </c>
      <c r="G38" s="43" t="s">
        <v>47</v>
      </c>
      <c r="H38" s="43" t="s">
        <v>47</v>
      </c>
      <c r="I38" s="43" t="s">
        <v>47</v>
      </c>
      <c r="J38" s="43" t="s">
        <v>47</v>
      </c>
      <c r="K38" s="43" t="s">
        <v>47</v>
      </c>
      <c r="L38" s="43" t="s">
        <v>47</v>
      </c>
      <c r="M38" s="43" t="s">
        <v>47</v>
      </c>
      <c r="N38" s="43" t="s">
        <v>47</v>
      </c>
      <c r="O38" s="43" t="s">
        <v>47</v>
      </c>
      <c r="P38" s="43" t="s">
        <v>47</v>
      </c>
      <c r="Q38" s="43" t="s">
        <v>47</v>
      </c>
      <c r="R38" s="43" t="s">
        <v>47</v>
      </c>
      <c r="S38" s="43" t="s">
        <v>47</v>
      </c>
      <c r="T38" s="43" t="s">
        <v>47</v>
      </c>
      <c r="U38" s="43" t="s">
        <v>47</v>
      </c>
      <c r="V38" s="43" t="s">
        <v>47</v>
      </c>
      <c r="W38" s="43" t="s">
        <v>47</v>
      </c>
      <c r="X38" s="43" t="s">
        <v>47</v>
      </c>
      <c r="Y38" s="43" t="s">
        <v>47</v>
      </c>
      <c r="Z38" s="43" t="s">
        <v>47</v>
      </c>
      <c r="AA38" s="43" t="s">
        <v>47</v>
      </c>
      <c r="AB38" s="43" t="s">
        <v>47</v>
      </c>
      <c r="AC38" s="43" t="s">
        <v>47</v>
      </c>
      <c r="AD38" s="43" t="s">
        <v>47</v>
      </c>
      <c r="AE38" s="43" t="s">
        <v>47</v>
      </c>
      <c r="AF38" s="33" t="s">
        <v>47</v>
      </c>
      <c r="AG38" s="43" t="s">
        <v>47</v>
      </c>
      <c r="AH38" s="43" t="s">
        <v>47</v>
      </c>
      <c r="AI38" s="43" t="s">
        <v>47</v>
      </c>
      <c r="AJ38" s="43" t="s">
        <v>47</v>
      </c>
      <c r="AK38" s="43" t="s">
        <v>47</v>
      </c>
      <c r="AL38" s="43" t="s">
        <v>47</v>
      </c>
      <c r="AM38" s="43" t="s">
        <v>47</v>
      </c>
      <c r="AN38" s="43" t="s">
        <v>47</v>
      </c>
      <c r="AO38" s="43" t="s">
        <v>47</v>
      </c>
      <c r="AP38" s="43" t="s">
        <v>47</v>
      </c>
      <c r="AQ38" s="43" t="s">
        <v>47</v>
      </c>
      <c r="AR38" s="43" t="s">
        <v>47</v>
      </c>
      <c r="AS38" s="36" t="s">
        <v>47</v>
      </c>
      <c r="AT38" s="43" t="s">
        <v>47</v>
      </c>
      <c r="AU38" s="43" t="s">
        <v>47</v>
      </c>
      <c r="AV38" s="43" t="s">
        <v>47</v>
      </c>
      <c r="AW38" s="43" t="s">
        <v>47</v>
      </c>
      <c r="AX38" s="43" t="s">
        <v>47</v>
      </c>
      <c r="AY38" s="43" t="s">
        <v>47</v>
      </c>
      <c r="AZ38" s="43" t="s">
        <v>47</v>
      </c>
      <c r="BA38" s="43" t="s">
        <v>47</v>
      </c>
      <c r="BB38" s="43" t="s">
        <v>47</v>
      </c>
      <c r="BC38" s="43" t="s">
        <v>47</v>
      </c>
      <c r="BD38" s="43" t="s">
        <v>47</v>
      </c>
      <c r="BE38" s="43" t="s">
        <v>47</v>
      </c>
      <c r="BF38" s="43" t="s">
        <v>47</v>
      </c>
      <c r="BG38" s="43" t="s">
        <v>47</v>
      </c>
      <c r="BH38" s="43" t="s">
        <v>47</v>
      </c>
      <c r="BI38" s="43" t="s">
        <v>47</v>
      </c>
      <c r="BJ38" s="43" t="s">
        <v>47</v>
      </c>
      <c r="BK38" s="33" t="s">
        <v>47</v>
      </c>
      <c r="BL38" s="43" t="s">
        <v>47</v>
      </c>
      <c r="BM38" s="43" t="s">
        <v>47</v>
      </c>
      <c r="BN38" s="43" t="s">
        <v>47</v>
      </c>
      <c r="BO38" s="43" t="s">
        <v>47</v>
      </c>
      <c r="BP38" s="43" t="s">
        <v>47</v>
      </c>
      <c r="BQ38" s="43" t="s">
        <v>47</v>
      </c>
      <c r="BR38" s="43" t="s">
        <v>47</v>
      </c>
      <c r="BS38" s="43" t="s">
        <v>47</v>
      </c>
      <c r="BT38" s="43" t="s">
        <v>47</v>
      </c>
      <c r="BU38" s="43" t="s">
        <v>47</v>
      </c>
      <c r="BV38" s="43" t="s">
        <v>47</v>
      </c>
      <c r="BW38" s="43" t="s">
        <v>47</v>
      </c>
      <c r="BX38" s="43" t="s">
        <v>47</v>
      </c>
    </row>
    <row r="39" spans="1:76" ht="15.75" x14ac:dyDescent="0.25">
      <c r="A39" s="43" t="s">
        <v>83</v>
      </c>
      <c r="B39" s="9">
        <v>2727</v>
      </c>
      <c r="C39" s="10">
        <v>1893.92</v>
      </c>
      <c r="D39" s="43" t="s">
        <v>47</v>
      </c>
      <c r="E39" s="43" t="s">
        <v>47</v>
      </c>
      <c r="F39" s="43" t="s">
        <v>47</v>
      </c>
      <c r="G39" s="43" t="s">
        <v>47</v>
      </c>
      <c r="H39" s="43" t="s">
        <v>47</v>
      </c>
      <c r="I39" s="43" t="s">
        <v>47</v>
      </c>
      <c r="J39" s="43" t="s">
        <v>47</v>
      </c>
      <c r="K39" s="43" t="s">
        <v>47</v>
      </c>
      <c r="L39" s="43" t="s">
        <v>47</v>
      </c>
      <c r="M39" s="43" t="s">
        <v>47</v>
      </c>
      <c r="N39" s="43" t="s">
        <v>47</v>
      </c>
      <c r="O39" s="43" t="s">
        <v>47</v>
      </c>
      <c r="P39" s="43" t="s">
        <v>47</v>
      </c>
      <c r="Q39" s="43" t="s">
        <v>47</v>
      </c>
      <c r="R39" s="43" t="s">
        <v>47</v>
      </c>
      <c r="S39" s="43" t="s">
        <v>47</v>
      </c>
      <c r="T39" s="43" t="s">
        <v>47</v>
      </c>
      <c r="U39" s="43" t="s">
        <v>47</v>
      </c>
      <c r="V39" s="43" t="s">
        <v>47</v>
      </c>
      <c r="W39" s="43" t="s">
        <v>47</v>
      </c>
      <c r="X39" s="43" t="s">
        <v>47</v>
      </c>
      <c r="Y39" s="43" t="s">
        <v>47</v>
      </c>
      <c r="Z39" s="43" t="s">
        <v>47</v>
      </c>
      <c r="AA39" s="43" t="s">
        <v>47</v>
      </c>
      <c r="AB39" s="43" t="s">
        <v>47</v>
      </c>
      <c r="AC39" s="43" t="s">
        <v>47</v>
      </c>
      <c r="AD39" s="43" t="s">
        <v>47</v>
      </c>
      <c r="AE39" s="43" t="s">
        <v>47</v>
      </c>
      <c r="AF39" s="33" t="s">
        <v>47</v>
      </c>
      <c r="AG39" s="43" t="s">
        <v>47</v>
      </c>
      <c r="AH39" s="43" t="s">
        <v>47</v>
      </c>
      <c r="AI39" s="43" t="s">
        <v>47</v>
      </c>
      <c r="AJ39" s="43" t="s">
        <v>47</v>
      </c>
      <c r="AK39" s="43" t="s">
        <v>47</v>
      </c>
      <c r="AL39" s="43" t="s">
        <v>47</v>
      </c>
      <c r="AM39" s="43" t="s">
        <v>47</v>
      </c>
      <c r="AN39" s="43" t="s">
        <v>47</v>
      </c>
      <c r="AO39" s="43" t="s">
        <v>47</v>
      </c>
      <c r="AP39" s="43" t="s">
        <v>47</v>
      </c>
      <c r="AQ39" s="43" t="s">
        <v>47</v>
      </c>
      <c r="AR39" s="43" t="s">
        <v>47</v>
      </c>
      <c r="AS39" s="36" t="s">
        <v>47</v>
      </c>
      <c r="AT39" s="43" t="s">
        <v>47</v>
      </c>
      <c r="AU39" s="43" t="s">
        <v>47</v>
      </c>
      <c r="AV39" s="43" t="s">
        <v>47</v>
      </c>
      <c r="AW39" s="43" t="s">
        <v>47</v>
      </c>
      <c r="AX39" s="43" t="s">
        <v>47</v>
      </c>
      <c r="AY39" s="43" t="s">
        <v>47</v>
      </c>
      <c r="AZ39" s="43" t="s">
        <v>47</v>
      </c>
      <c r="BA39" s="43" t="s">
        <v>47</v>
      </c>
      <c r="BB39" s="43" t="s">
        <v>47</v>
      </c>
      <c r="BC39" s="43" t="s">
        <v>47</v>
      </c>
      <c r="BD39" s="43" t="s">
        <v>47</v>
      </c>
      <c r="BE39" s="43" t="s">
        <v>47</v>
      </c>
      <c r="BF39" s="43" t="s">
        <v>47</v>
      </c>
      <c r="BG39" s="43" t="s">
        <v>47</v>
      </c>
      <c r="BH39" s="43" t="s">
        <v>47</v>
      </c>
      <c r="BI39" s="43" t="s">
        <v>47</v>
      </c>
      <c r="BJ39" s="43" t="s">
        <v>47</v>
      </c>
      <c r="BK39" s="33" t="s">
        <v>47</v>
      </c>
      <c r="BL39" s="43" t="s">
        <v>47</v>
      </c>
      <c r="BM39" s="43" t="s">
        <v>47</v>
      </c>
      <c r="BN39" s="43" t="s">
        <v>47</v>
      </c>
      <c r="BO39" s="43" t="s">
        <v>47</v>
      </c>
      <c r="BP39" s="43" t="s">
        <v>47</v>
      </c>
      <c r="BQ39" s="43" t="s">
        <v>47</v>
      </c>
      <c r="BR39" s="43" t="s">
        <v>47</v>
      </c>
      <c r="BS39" s="43" t="s">
        <v>47</v>
      </c>
      <c r="BT39" s="43" t="s">
        <v>47</v>
      </c>
      <c r="BU39" s="43" t="s">
        <v>47</v>
      </c>
      <c r="BV39" s="43" t="s">
        <v>47</v>
      </c>
      <c r="BW39" s="43" t="s">
        <v>47</v>
      </c>
      <c r="BX39" s="43" t="s">
        <v>47</v>
      </c>
    </row>
    <row r="40" spans="1:76" ht="15.75" x14ac:dyDescent="0.25">
      <c r="A40" s="43" t="s">
        <v>84</v>
      </c>
      <c r="B40" s="9">
        <v>1763</v>
      </c>
      <c r="C40" s="10">
        <v>2093.2800000000002</v>
      </c>
      <c r="D40" s="43" t="s">
        <v>47</v>
      </c>
      <c r="E40" s="43" t="s">
        <v>47</v>
      </c>
      <c r="F40" s="43" t="s">
        <v>47</v>
      </c>
      <c r="G40" s="43" t="s">
        <v>47</v>
      </c>
      <c r="H40" s="43" t="s">
        <v>47</v>
      </c>
      <c r="I40" s="43" t="s">
        <v>47</v>
      </c>
      <c r="J40" s="43" t="s">
        <v>47</v>
      </c>
      <c r="K40" s="43" t="s">
        <v>47</v>
      </c>
      <c r="L40" s="43" t="s">
        <v>47</v>
      </c>
      <c r="M40" s="43" t="s">
        <v>47</v>
      </c>
      <c r="N40" s="43" t="s">
        <v>47</v>
      </c>
      <c r="O40" s="43" t="s">
        <v>47</v>
      </c>
      <c r="P40" s="43" t="s">
        <v>47</v>
      </c>
      <c r="Q40" s="43" t="s">
        <v>47</v>
      </c>
      <c r="R40" s="43" t="s">
        <v>47</v>
      </c>
      <c r="S40" s="43" t="s">
        <v>47</v>
      </c>
      <c r="T40" s="43" t="s">
        <v>47</v>
      </c>
      <c r="U40" s="43" t="s">
        <v>47</v>
      </c>
      <c r="V40" s="43" t="s">
        <v>47</v>
      </c>
      <c r="W40" s="43" t="s">
        <v>47</v>
      </c>
      <c r="X40" s="43" t="s">
        <v>47</v>
      </c>
      <c r="Y40" s="43" t="s">
        <v>47</v>
      </c>
      <c r="Z40" s="43" t="s">
        <v>47</v>
      </c>
      <c r="AA40" s="43" t="s">
        <v>47</v>
      </c>
      <c r="AB40" s="43" t="s">
        <v>47</v>
      </c>
      <c r="AC40" s="43" t="s">
        <v>47</v>
      </c>
      <c r="AD40" s="43" t="s">
        <v>47</v>
      </c>
      <c r="AE40" s="43" t="s">
        <v>47</v>
      </c>
      <c r="AF40" s="33" t="s">
        <v>47</v>
      </c>
      <c r="AG40" s="43" t="s">
        <v>47</v>
      </c>
      <c r="AH40" s="43" t="s">
        <v>47</v>
      </c>
      <c r="AI40" s="43" t="s">
        <v>47</v>
      </c>
      <c r="AJ40" s="43" t="s">
        <v>47</v>
      </c>
      <c r="AK40" s="43" t="s">
        <v>47</v>
      </c>
      <c r="AL40" s="43" t="s">
        <v>47</v>
      </c>
      <c r="AM40" s="43" t="s">
        <v>47</v>
      </c>
      <c r="AN40" s="43" t="s">
        <v>47</v>
      </c>
      <c r="AO40" s="43" t="s">
        <v>47</v>
      </c>
      <c r="AP40" s="43" t="s">
        <v>47</v>
      </c>
      <c r="AQ40" s="43" t="s">
        <v>47</v>
      </c>
      <c r="AR40" s="43" t="s">
        <v>47</v>
      </c>
      <c r="AS40" s="36" t="s">
        <v>47</v>
      </c>
      <c r="AT40" s="43" t="s">
        <v>47</v>
      </c>
      <c r="AU40" s="43" t="s">
        <v>47</v>
      </c>
      <c r="AV40" s="43" t="s">
        <v>47</v>
      </c>
      <c r="AW40" s="43" t="s">
        <v>47</v>
      </c>
      <c r="AX40" s="43" t="s">
        <v>47</v>
      </c>
      <c r="AY40" s="43" t="s">
        <v>47</v>
      </c>
      <c r="AZ40" s="43" t="s">
        <v>47</v>
      </c>
      <c r="BA40" s="43" t="s">
        <v>47</v>
      </c>
      <c r="BB40" s="43" t="s">
        <v>47</v>
      </c>
      <c r="BC40" s="43" t="s">
        <v>47</v>
      </c>
      <c r="BD40" s="43" t="s">
        <v>47</v>
      </c>
      <c r="BE40" s="43" t="s">
        <v>47</v>
      </c>
      <c r="BF40" s="43" t="s">
        <v>47</v>
      </c>
      <c r="BG40" s="43" t="s">
        <v>47</v>
      </c>
      <c r="BH40" s="43" t="s">
        <v>47</v>
      </c>
      <c r="BI40" s="43" t="s">
        <v>47</v>
      </c>
      <c r="BJ40" s="43" t="s">
        <v>47</v>
      </c>
      <c r="BK40" s="33" t="s">
        <v>47</v>
      </c>
      <c r="BL40" s="43" t="s">
        <v>47</v>
      </c>
      <c r="BM40" s="43" t="s">
        <v>47</v>
      </c>
      <c r="BN40" s="43" t="s">
        <v>47</v>
      </c>
      <c r="BO40" s="43" t="s">
        <v>47</v>
      </c>
      <c r="BP40" s="43" t="s">
        <v>47</v>
      </c>
      <c r="BQ40" s="43" t="s">
        <v>47</v>
      </c>
      <c r="BR40" s="43" t="s">
        <v>47</v>
      </c>
      <c r="BS40" s="43" t="s">
        <v>47</v>
      </c>
      <c r="BT40" s="43" t="s">
        <v>47</v>
      </c>
      <c r="BU40" s="43" t="s">
        <v>47</v>
      </c>
      <c r="BV40" s="43" t="s">
        <v>47</v>
      </c>
      <c r="BW40" s="43" t="s">
        <v>47</v>
      </c>
      <c r="BX40" s="43" t="s">
        <v>47</v>
      </c>
    </row>
    <row r="41" spans="1:76" ht="15.75" x14ac:dyDescent="0.25">
      <c r="A41" s="43" t="s">
        <v>85</v>
      </c>
      <c r="B41" s="9">
        <v>3031</v>
      </c>
      <c r="C41" s="10">
        <v>3389.12</v>
      </c>
      <c r="D41" s="43" t="s">
        <v>47</v>
      </c>
      <c r="E41" s="43" t="s">
        <v>47</v>
      </c>
      <c r="F41" s="43" t="s">
        <v>47</v>
      </c>
      <c r="G41" s="43" t="s">
        <v>47</v>
      </c>
      <c r="H41" s="43" t="s">
        <v>47</v>
      </c>
      <c r="I41" s="43" t="s">
        <v>47</v>
      </c>
      <c r="J41" s="43" t="s">
        <v>47</v>
      </c>
      <c r="K41" s="43" t="s">
        <v>47</v>
      </c>
      <c r="L41" s="43" t="s">
        <v>47</v>
      </c>
      <c r="M41" s="43" t="s">
        <v>47</v>
      </c>
      <c r="N41" s="43" t="s">
        <v>47</v>
      </c>
      <c r="O41" s="43" t="s">
        <v>47</v>
      </c>
      <c r="P41" s="43" t="s">
        <v>47</v>
      </c>
      <c r="Q41" s="43" t="s">
        <v>47</v>
      </c>
      <c r="R41" s="43" t="s">
        <v>47</v>
      </c>
      <c r="S41" s="43" t="s">
        <v>47</v>
      </c>
      <c r="T41" s="43" t="s">
        <v>47</v>
      </c>
      <c r="U41" s="43" t="s">
        <v>47</v>
      </c>
      <c r="V41" s="43" t="s">
        <v>47</v>
      </c>
      <c r="W41" s="43" t="s">
        <v>47</v>
      </c>
      <c r="X41" s="43" t="s">
        <v>47</v>
      </c>
      <c r="Y41" s="43" t="s">
        <v>47</v>
      </c>
      <c r="Z41" s="43" t="s">
        <v>47</v>
      </c>
      <c r="AA41" s="43" t="s">
        <v>47</v>
      </c>
      <c r="AB41" s="43" t="s">
        <v>47</v>
      </c>
      <c r="AC41" s="43" t="s">
        <v>47</v>
      </c>
      <c r="AD41" s="43" t="s">
        <v>47</v>
      </c>
      <c r="AE41" s="43" t="s">
        <v>47</v>
      </c>
      <c r="AF41" s="33" t="s">
        <v>47</v>
      </c>
      <c r="AG41" s="43" t="s">
        <v>47</v>
      </c>
      <c r="AH41" s="43" t="s">
        <v>47</v>
      </c>
      <c r="AI41" s="43" t="s">
        <v>47</v>
      </c>
      <c r="AJ41" s="43" t="s">
        <v>47</v>
      </c>
      <c r="AK41" s="43" t="s">
        <v>47</v>
      </c>
      <c r="AL41" s="43" t="s">
        <v>47</v>
      </c>
      <c r="AM41" s="43" t="s">
        <v>47</v>
      </c>
      <c r="AN41" s="43" t="s">
        <v>47</v>
      </c>
      <c r="AO41" s="43" t="s">
        <v>47</v>
      </c>
      <c r="AP41" s="43" t="s">
        <v>47</v>
      </c>
      <c r="AQ41" s="43" t="s">
        <v>47</v>
      </c>
      <c r="AR41" s="43" t="s">
        <v>47</v>
      </c>
      <c r="AS41" s="36" t="s">
        <v>47</v>
      </c>
      <c r="AT41" s="43" t="s">
        <v>47</v>
      </c>
      <c r="AU41" s="43" t="s">
        <v>47</v>
      </c>
      <c r="AV41" s="43" t="s">
        <v>47</v>
      </c>
      <c r="AW41" s="43" t="s">
        <v>47</v>
      </c>
      <c r="AX41" s="43" t="s">
        <v>47</v>
      </c>
      <c r="AY41" s="43" t="s">
        <v>47</v>
      </c>
      <c r="AZ41" s="43" t="s">
        <v>47</v>
      </c>
      <c r="BA41" s="43" t="s">
        <v>47</v>
      </c>
      <c r="BB41" s="43" t="s">
        <v>47</v>
      </c>
      <c r="BC41" s="43" t="s">
        <v>47</v>
      </c>
      <c r="BD41" s="43" t="s">
        <v>47</v>
      </c>
      <c r="BE41" s="43" t="s">
        <v>47</v>
      </c>
      <c r="BF41" s="43" t="s">
        <v>47</v>
      </c>
      <c r="BG41" s="43" t="s">
        <v>47</v>
      </c>
      <c r="BH41" s="43" t="s">
        <v>47</v>
      </c>
      <c r="BI41" s="43" t="s">
        <v>47</v>
      </c>
      <c r="BJ41" s="43" t="s">
        <v>47</v>
      </c>
      <c r="BK41" s="33" t="s">
        <v>47</v>
      </c>
      <c r="BL41" s="43" t="s">
        <v>47</v>
      </c>
      <c r="BM41" s="43" t="s">
        <v>47</v>
      </c>
      <c r="BN41" s="43" t="s">
        <v>47</v>
      </c>
      <c r="BO41" s="43" t="s">
        <v>47</v>
      </c>
      <c r="BP41" s="43" t="s">
        <v>47</v>
      </c>
      <c r="BQ41" s="43" t="s">
        <v>47</v>
      </c>
      <c r="BR41" s="43" t="s">
        <v>47</v>
      </c>
      <c r="BS41" s="43" t="s">
        <v>47</v>
      </c>
      <c r="BT41" s="43" t="s">
        <v>47</v>
      </c>
      <c r="BU41" s="43" t="s">
        <v>47</v>
      </c>
      <c r="BV41" s="43" t="s">
        <v>47</v>
      </c>
      <c r="BW41" s="43" t="s">
        <v>47</v>
      </c>
      <c r="BX41" s="43" t="s">
        <v>47</v>
      </c>
    </row>
    <row r="42" spans="1:76" ht="15.75" x14ac:dyDescent="0.25">
      <c r="A42" s="43" t="s">
        <v>86</v>
      </c>
      <c r="B42" s="9">
        <v>2849</v>
      </c>
      <c r="C42" s="10">
        <v>3090.08</v>
      </c>
      <c r="D42" s="43" t="s">
        <v>47</v>
      </c>
      <c r="E42" s="11">
        <v>1584</v>
      </c>
      <c r="F42" s="43" t="s">
        <v>47</v>
      </c>
      <c r="G42" s="43" t="s">
        <v>47</v>
      </c>
      <c r="H42" s="43" t="s">
        <v>47</v>
      </c>
      <c r="I42" s="43" t="s">
        <v>47</v>
      </c>
      <c r="J42" s="43" t="s">
        <v>47</v>
      </c>
      <c r="K42" s="43" t="s">
        <v>47</v>
      </c>
      <c r="L42" s="43" t="s">
        <v>47</v>
      </c>
      <c r="M42" s="43" t="s">
        <v>47</v>
      </c>
      <c r="N42" s="43" t="s">
        <v>47</v>
      </c>
      <c r="O42" s="43" t="s">
        <v>47</v>
      </c>
      <c r="P42" s="43" t="s">
        <v>47</v>
      </c>
      <c r="Q42" s="43" t="s">
        <v>47</v>
      </c>
      <c r="R42" s="43" t="s">
        <v>47</v>
      </c>
      <c r="S42" s="43" t="s">
        <v>47</v>
      </c>
      <c r="T42" s="43" t="s">
        <v>47</v>
      </c>
      <c r="U42" s="43" t="s">
        <v>47</v>
      </c>
      <c r="V42" s="43" t="s">
        <v>47</v>
      </c>
      <c r="W42" s="43" t="s">
        <v>47</v>
      </c>
      <c r="X42" s="43" t="s">
        <v>47</v>
      </c>
      <c r="Y42" s="43" t="s">
        <v>47</v>
      </c>
      <c r="Z42" s="43" t="s">
        <v>47</v>
      </c>
      <c r="AA42" s="43" t="s">
        <v>47</v>
      </c>
      <c r="AB42" s="43" t="s">
        <v>47</v>
      </c>
      <c r="AC42" s="43" t="s">
        <v>47</v>
      </c>
      <c r="AD42" s="43" t="s">
        <v>47</v>
      </c>
      <c r="AE42" s="43" t="s">
        <v>47</v>
      </c>
      <c r="AF42" s="33" t="s">
        <v>47</v>
      </c>
      <c r="AG42" s="43" t="s">
        <v>47</v>
      </c>
      <c r="AH42" s="43" t="s">
        <v>47</v>
      </c>
      <c r="AI42" s="43" t="s">
        <v>47</v>
      </c>
      <c r="AJ42" s="43" t="s">
        <v>47</v>
      </c>
      <c r="AK42" s="43" t="s">
        <v>47</v>
      </c>
      <c r="AL42" s="43" t="s">
        <v>47</v>
      </c>
      <c r="AM42" s="43" t="s">
        <v>47</v>
      </c>
      <c r="AN42" s="43" t="s">
        <v>47</v>
      </c>
      <c r="AO42" s="43" t="s">
        <v>47</v>
      </c>
      <c r="AP42" s="43" t="s">
        <v>47</v>
      </c>
      <c r="AQ42" s="43" t="s">
        <v>47</v>
      </c>
      <c r="AR42" s="43" t="s">
        <v>47</v>
      </c>
      <c r="AS42" s="36" t="s">
        <v>47</v>
      </c>
      <c r="AT42" s="43" t="s">
        <v>47</v>
      </c>
      <c r="AU42" s="43" t="s">
        <v>47</v>
      </c>
      <c r="AV42" s="43" t="s">
        <v>47</v>
      </c>
      <c r="AW42" s="43" t="s">
        <v>47</v>
      </c>
      <c r="AX42" s="43" t="s">
        <v>47</v>
      </c>
      <c r="AY42" s="43" t="s">
        <v>47</v>
      </c>
      <c r="AZ42" s="43" t="s">
        <v>47</v>
      </c>
      <c r="BA42" s="43" t="s">
        <v>47</v>
      </c>
      <c r="BB42" s="43" t="s">
        <v>47</v>
      </c>
      <c r="BC42" s="43" t="s">
        <v>47</v>
      </c>
      <c r="BD42" s="43" t="s">
        <v>47</v>
      </c>
      <c r="BE42" s="43" t="s">
        <v>47</v>
      </c>
      <c r="BF42" s="43" t="s">
        <v>47</v>
      </c>
      <c r="BG42" s="43" t="s">
        <v>47</v>
      </c>
      <c r="BH42" s="43" t="s">
        <v>47</v>
      </c>
      <c r="BI42" s="43" t="s">
        <v>47</v>
      </c>
      <c r="BJ42" s="43" t="s">
        <v>47</v>
      </c>
      <c r="BK42" s="33" t="s">
        <v>47</v>
      </c>
      <c r="BL42" s="43" t="s">
        <v>47</v>
      </c>
      <c r="BM42" s="43" t="s">
        <v>47</v>
      </c>
      <c r="BN42" s="43" t="s">
        <v>47</v>
      </c>
      <c r="BO42" s="43" t="s">
        <v>47</v>
      </c>
      <c r="BP42" s="43" t="s">
        <v>47</v>
      </c>
      <c r="BQ42" s="43" t="s">
        <v>47</v>
      </c>
      <c r="BR42" s="43" t="s">
        <v>47</v>
      </c>
      <c r="BS42" s="43" t="s">
        <v>47</v>
      </c>
      <c r="BT42" s="43" t="s">
        <v>47</v>
      </c>
      <c r="BU42" s="43" t="s">
        <v>47</v>
      </c>
      <c r="BV42" s="43" t="s">
        <v>47</v>
      </c>
      <c r="BW42" s="43" t="s">
        <v>47</v>
      </c>
      <c r="BX42" s="43" t="s">
        <v>47</v>
      </c>
    </row>
    <row r="43" spans="1:76" ht="15.75" x14ac:dyDescent="0.25">
      <c r="A43" s="43" t="s">
        <v>87</v>
      </c>
      <c r="B43" s="9">
        <v>2618</v>
      </c>
      <c r="C43" s="10">
        <v>2990.4</v>
      </c>
      <c r="D43" s="43" t="s">
        <v>47</v>
      </c>
      <c r="E43" s="11">
        <v>2711</v>
      </c>
      <c r="F43" s="43" t="s">
        <v>47</v>
      </c>
      <c r="G43" s="43" t="s">
        <v>47</v>
      </c>
      <c r="H43" s="43" t="s">
        <v>47</v>
      </c>
      <c r="I43" s="43" t="s">
        <v>47</v>
      </c>
      <c r="J43" s="43" t="s">
        <v>47</v>
      </c>
      <c r="K43" s="43" t="s">
        <v>47</v>
      </c>
      <c r="L43" s="43" t="s">
        <v>47</v>
      </c>
      <c r="M43" s="43" t="s">
        <v>47</v>
      </c>
      <c r="N43" s="43" t="s">
        <v>47</v>
      </c>
      <c r="O43" s="43" t="s">
        <v>47</v>
      </c>
      <c r="P43" s="43" t="s">
        <v>47</v>
      </c>
      <c r="Q43" s="43" t="s">
        <v>47</v>
      </c>
      <c r="R43" s="43" t="s">
        <v>47</v>
      </c>
      <c r="S43" s="43" t="s">
        <v>47</v>
      </c>
      <c r="T43" s="43" t="s">
        <v>47</v>
      </c>
      <c r="U43" s="43" t="s">
        <v>47</v>
      </c>
      <c r="V43" s="43" t="s">
        <v>47</v>
      </c>
      <c r="W43" s="43" t="s">
        <v>47</v>
      </c>
      <c r="X43" s="43" t="s">
        <v>47</v>
      </c>
      <c r="Y43" s="43" t="s">
        <v>47</v>
      </c>
      <c r="Z43" s="43" t="s">
        <v>47</v>
      </c>
      <c r="AA43" s="43" t="s">
        <v>47</v>
      </c>
      <c r="AB43" s="43" t="s">
        <v>47</v>
      </c>
      <c r="AC43" s="43" t="s">
        <v>47</v>
      </c>
      <c r="AD43" s="43" t="s">
        <v>47</v>
      </c>
      <c r="AE43" s="43" t="s">
        <v>47</v>
      </c>
      <c r="AF43" s="33" t="s">
        <v>47</v>
      </c>
      <c r="AG43" s="43" t="s">
        <v>47</v>
      </c>
      <c r="AH43" s="43" t="s">
        <v>47</v>
      </c>
      <c r="AI43" s="43" t="s">
        <v>47</v>
      </c>
      <c r="AJ43" s="43" t="s">
        <v>47</v>
      </c>
      <c r="AK43" s="43" t="s">
        <v>47</v>
      </c>
      <c r="AL43" s="43" t="s">
        <v>47</v>
      </c>
      <c r="AM43" s="43" t="s">
        <v>47</v>
      </c>
      <c r="AN43" s="43" t="s">
        <v>47</v>
      </c>
      <c r="AO43" s="43" t="s">
        <v>47</v>
      </c>
      <c r="AP43" s="43" t="s">
        <v>47</v>
      </c>
      <c r="AQ43" s="43" t="s">
        <v>47</v>
      </c>
      <c r="AR43" s="43" t="s">
        <v>47</v>
      </c>
      <c r="AS43" s="36" t="s">
        <v>47</v>
      </c>
      <c r="AT43" s="43" t="s">
        <v>47</v>
      </c>
      <c r="AU43" s="43" t="s">
        <v>47</v>
      </c>
      <c r="AV43" s="43" t="s">
        <v>47</v>
      </c>
      <c r="AW43" s="43" t="s">
        <v>47</v>
      </c>
      <c r="AX43" s="43" t="s">
        <v>47</v>
      </c>
      <c r="AY43" s="43" t="s">
        <v>47</v>
      </c>
      <c r="AZ43" s="43" t="s">
        <v>47</v>
      </c>
      <c r="BA43" s="43" t="s">
        <v>47</v>
      </c>
      <c r="BB43" s="43" t="s">
        <v>47</v>
      </c>
      <c r="BC43" s="43" t="s">
        <v>47</v>
      </c>
      <c r="BD43" s="43" t="s">
        <v>47</v>
      </c>
      <c r="BE43" s="43" t="s">
        <v>47</v>
      </c>
      <c r="BF43" s="43" t="s">
        <v>47</v>
      </c>
      <c r="BG43" s="43" t="s">
        <v>47</v>
      </c>
      <c r="BH43" s="43" t="s">
        <v>47</v>
      </c>
      <c r="BI43" s="43" t="s">
        <v>47</v>
      </c>
      <c r="BJ43" s="43" t="s">
        <v>47</v>
      </c>
      <c r="BK43" s="33" t="s">
        <v>47</v>
      </c>
      <c r="BL43" s="43" t="s">
        <v>47</v>
      </c>
      <c r="BM43" s="43" t="s">
        <v>47</v>
      </c>
      <c r="BN43" s="43" t="s">
        <v>47</v>
      </c>
      <c r="BO43" s="43" t="s">
        <v>47</v>
      </c>
      <c r="BP43" s="43" t="s">
        <v>47</v>
      </c>
      <c r="BQ43" s="43" t="s">
        <v>47</v>
      </c>
      <c r="BR43" s="43" t="s">
        <v>47</v>
      </c>
      <c r="BS43" s="43" t="s">
        <v>47</v>
      </c>
      <c r="BT43" s="43" t="s">
        <v>47</v>
      </c>
      <c r="BU43" s="43" t="s">
        <v>47</v>
      </c>
      <c r="BV43" s="43" t="s">
        <v>47</v>
      </c>
      <c r="BW43" s="43" t="s">
        <v>47</v>
      </c>
      <c r="BX43" s="43" t="s">
        <v>47</v>
      </c>
    </row>
    <row r="44" spans="1:76" ht="15.75" x14ac:dyDescent="0.25">
      <c r="A44" s="43" t="s">
        <v>88</v>
      </c>
      <c r="B44" s="9">
        <v>2555</v>
      </c>
      <c r="C44" s="10">
        <v>2591.6799999999998</v>
      </c>
      <c r="D44" s="43" t="s">
        <v>47</v>
      </c>
      <c r="E44" s="11">
        <v>1889</v>
      </c>
      <c r="F44" s="43" t="s">
        <v>47</v>
      </c>
      <c r="G44" s="43" t="s">
        <v>47</v>
      </c>
      <c r="H44" s="43" t="s">
        <v>47</v>
      </c>
      <c r="I44" s="43" t="s">
        <v>47</v>
      </c>
      <c r="J44" s="43" t="s">
        <v>47</v>
      </c>
      <c r="K44" s="43" t="s">
        <v>47</v>
      </c>
      <c r="L44" s="43" t="s">
        <v>47</v>
      </c>
      <c r="M44" s="43" t="s">
        <v>47</v>
      </c>
      <c r="N44" s="43" t="s">
        <v>47</v>
      </c>
      <c r="O44" s="43" t="s">
        <v>47</v>
      </c>
      <c r="P44" s="43" t="s">
        <v>47</v>
      </c>
      <c r="Q44" s="43" t="s">
        <v>47</v>
      </c>
      <c r="R44" s="43" t="s">
        <v>47</v>
      </c>
      <c r="S44" s="43" t="s">
        <v>47</v>
      </c>
      <c r="T44" s="43" t="s">
        <v>47</v>
      </c>
      <c r="U44" s="43" t="s">
        <v>47</v>
      </c>
      <c r="V44" s="43" t="s">
        <v>47</v>
      </c>
      <c r="W44" s="43" t="s">
        <v>47</v>
      </c>
      <c r="X44" s="43" t="s">
        <v>47</v>
      </c>
      <c r="Y44" s="43" t="s">
        <v>47</v>
      </c>
      <c r="Z44" s="43" t="s">
        <v>47</v>
      </c>
      <c r="AA44" s="43" t="s">
        <v>47</v>
      </c>
      <c r="AB44" s="43" t="s">
        <v>47</v>
      </c>
      <c r="AC44" s="43" t="s">
        <v>47</v>
      </c>
      <c r="AD44" s="43" t="s">
        <v>47</v>
      </c>
      <c r="AE44" s="43" t="s">
        <v>47</v>
      </c>
      <c r="AF44" s="33" t="s">
        <v>47</v>
      </c>
      <c r="AG44" s="43" t="s">
        <v>47</v>
      </c>
      <c r="AH44" s="43" t="s">
        <v>47</v>
      </c>
      <c r="AI44" s="43" t="s">
        <v>47</v>
      </c>
      <c r="AJ44" s="43" t="s">
        <v>47</v>
      </c>
      <c r="AK44" s="43" t="s">
        <v>47</v>
      </c>
      <c r="AL44" s="43" t="s">
        <v>47</v>
      </c>
      <c r="AM44" s="43" t="s">
        <v>47</v>
      </c>
      <c r="AN44" s="43" t="s">
        <v>47</v>
      </c>
      <c r="AO44" s="43" t="s">
        <v>47</v>
      </c>
      <c r="AP44" s="43" t="s">
        <v>47</v>
      </c>
      <c r="AQ44" s="43" t="s">
        <v>47</v>
      </c>
      <c r="AR44" s="43" t="s">
        <v>47</v>
      </c>
      <c r="AS44" s="36" t="s">
        <v>47</v>
      </c>
      <c r="AT44" s="43" t="s">
        <v>47</v>
      </c>
      <c r="AU44" s="43" t="s">
        <v>47</v>
      </c>
      <c r="AV44" s="43" t="s">
        <v>47</v>
      </c>
      <c r="AW44" s="43" t="s">
        <v>47</v>
      </c>
      <c r="AX44" s="43" t="s">
        <v>47</v>
      </c>
      <c r="AY44" s="43" t="s">
        <v>47</v>
      </c>
      <c r="AZ44" s="43" t="s">
        <v>47</v>
      </c>
      <c r="BA44" s="43" t="s">
        <v>47</v>
      </c>
      <c r="BB44" s="43" t="s">
        <v>47</v>
      </c>
      <c r="BC44" s="43" t="s">
        <v>47</v>
      </c>
      <c r="BD44" s="43" t="s">
        <v>47</v>
      </c>
      <c r="BE44" s="43" t="s">
        <v>47</v>
      </c>
      <c r="BF44" s="43" t="s">
        <v>47</v>
      </c>
      <c r="BG44" s="43" t="s">
        <v>47</v>
      </c>
      <c r="BH44" s="43" t="s">
        <v>47</v>
      </c>
      <c r="BI44" s="43" t="s">
        <v>47</v>
      </c>
      <c r="BJ44" s="43" t="s">
        <v>47</v>
      </c>
      <c r="BK44" s="33" t="s">
        <v>47</v>
      </c>
      <c r="BL44" s="43" t="s">
        <v>47</v>
      </c>
      <c r="BM44" s="43" t="s">
        <v>47</v>
      </c>
      <c r="BN44" s="43" t="s">
        <v>47</v>
      </c>
      <c r="BO44" s="43" t="s">
        <v>47</v>
      </c>
      <c r="BP44" s="43" t="s">
        <v>47</v>
      </c>
      <c r="BQ44" s="43" t="s">
        <v>47</v>
      </c>
      <c r="BR44" s="43" t="s">
        <v>47</v>
      </c>
      <c r="BS44" s="43" t="s">
        <v>47</v>
      </c>
      <c r="BT44" s="43" t="s">
        <v>47</v>
      </c>
      <c r="BU44" s="43" t="s">
        <v>47</v>
      </c>
      <c r="BV44" s="43" t="s">
        <v>47</v>
      </c>
      <c r="BW44" s="43" t="s">
        <v>47</v>
      </c>
      <c r="BX44" s="43" t="s">
        <v>47</v>
      </c>
    </row>
    <row r="45" spans="1:76" ht="15.75" x14ac:dyDescent="0.25">
      <c r="A45" s="43" t="s">
        <v>89</v>
      </c>
      <c r="B45" s="9">
        <v>1042</v>
      </c>
      <c r="C45" s="10">
        <v>1495.2</v>
      </c>
      <c r="D45" s="43" t="s">
        <v>47</v>
      </c>
      <c r="E45" s="11">
        <v>850</v>
      </c>
      <c r="F45" s="43" t="s">
        <v>47</v>
      </c>
      <c r="G45" s="43" t="s">
        <v>47</v>
      </c>
      <c r="H45" s="43" t="s">
        <v>47</v>
      </c>
      <c r="I45" s="43" t="s">
        <v>47</v>
      </c>
      <c r="J45" s="43" t="s">
        <v>47</v>
      </c>
      <c r="K45" s="43" t="s">
        <v>47</v>
      </c>
      <c r="L45" s="43" t="s">
        <v>47</v>
      </c>
      <c r="M45" s="43" t="s">
        <v>47</v>
      </c>
      <c r="N45" s="43" t="s">
        <v>47</v>
      </c>
      <c r="O45" s="43" t="s">
        <v>47</v>
      </c>
      <c r="P45" s="43" t="s">
        <v>47</v>
      </c>
      <c r="Q45" s="43" t="s">
        <v>47</v>
      </c>
      <c r="R45" s="43" t="s">
        <v>47</v>
      </c>
      <c r="S45" s="43" t="s">
        <v>47</v>
      </c>
      <c r="T45" s="43" t="s">
        <v>47</v>
      </c>
      <c r="U45" s="43" t="s">
        <v>47</v>
      </c>
      <c r="V45" s="43" t="s">
        <v>47</v>
      </c>
      <c r="W45" s="43" t="s">
        <v>47</v>
      </c>
      <c r="X45" s="43" t="s">
        <v>47</v>
      </c>
      <c r="Y45" s="43" t="s">
        <v>47</v>
      </c>
      <c r="Z45" s="43" t="s">
        <v>47</v>
      </c>
      <c r="AA45" s="43" t="s">
        <v>47</v>
      </c>
      <c r="AB45" s="43" t="s">
        <v>47</v>
      </c>
      <c r="AC45" s="43" t="s">
        <v>47</v>
      </c>
      <c r="AD45" s="43" t="s">
        <v>47</v>
      </c>
      <c r="AE45" s="43" t="s">
        <v>47</v>
      </c>
      <c r="AF45" s="33" t="s">
        <v>47</v>
      </c>
      <c r="AG45" s="43" t="s">
        <v>47</v>
      </c>
      <c r="AH45" s="43" t="s">
        <v>47</v>
      </c>
      <c r="AI45" s="43" t="s">
        <v>47</v>
      </c>
      <c r="AJ45" s="43" t="s">
        <v>47</v>
      </c>
      <c r="AK45" s="43" t="s">
        <v>47</v>
      </c>
      <c r="AL45" s="43" t="s">
        <v>47</v>
      </c>
      <c r="AM45" s="43" t="s">
        <v>47</v>
      </c>
      <c r="AN45" s="43" t="s">
        <v>47</v>
      </c>
      <c r="AO45" s="43" t="s">
        <v>47</v>
      </c>
      <c r="AP45" s="43" t="s">
        <v>47</v>
      </c>
      <c r="AQ45" s="43" t="s">
        <v>47</v>
      </c>
      <c r="AR45" s="43" t="s">
        <v>47</v>
      </c>
      <c r="AS45" s="36" t="s">
        <v>47</v>
      </c>
      <c r="AT45" s="43" t="s">
        <v>47</v>
      </c>
      <c r="AU45" s="43" t="s">
        <v>47</v>
      </c>
      <c r="AV45" s="43" t="s">
        <v>47</v>
      </c>
      <c r="AW45" s="43" t="s">
        <v>47</v>
      </c>
      <c r="AX45" s="43" t="s">
        <v>47</v>
      </c>
      <c r="AY45" s="43" t="s">
        <v>47</v>
      </c>
      <c r="AZ45" s="43" t="s">
        <v>47</v>
      </c>
      <c r="BA45" s="43" t="s">
        <v>47</v>
      </c>
      <c r="BB45" s="43" t="s">
        <v>47</v>
      </c>
      <c r="BC45" s="43" t="s">
        <v>47</v>
      </c>
      <c r="BD45" s="43" t="s">
        <v>47</v>
      </c>
      <c r="BE45" s="43" t="s">
        <v>47</v>
      </c>
      <c r="BF45" s="43" t="s">
        <v>47</v>
      </c>
      <c r="BG45" s="43" t="s">
        <v>47</v>
      </c>
      <c r="BH45" s="43" t="s">
        <v>47</v>
      </c>
      <c r="BI45" s="43" t="s">
        <v>47</v>
      </c>
      <c r="BJ45" s="43" t="s">
        <v>47</v>
      </c>
      <c r="BK45" s="33" t="s">
        <v>47</v>
      </c>
      <c r="BL45" s="43" t="s">
        <v>47</v>
      </c>
      <c r="BM45" s="43" t="s">
        <v>47</v>
      </c>
      <c r="BN45" s="43" t="s">
        <v>47</v>
      </c>
      <c r="BO45" s="43" t="s">
        <v>47</v>
      </c>
      <c r="BP45" s="43" t="s">
        <v>47</v>
      </c>
      <c r="BQ45" s="43" t="s">
        <v>47</v>
      </c>
      <c r="BR45" s="43" t="s">
        <v>47</v>
      </c>
      <c r="BS45" s="43" t="s">
        <v>47</v>
      </c>
      <c r="BT45" s="43" t="s">
        <v>47</v>
      </c>
      <c r="BU45" s="43" t="s">
        <v>47</v>
      </c>
      <c r="BV45" s="43" t="s">
        <v>47</v>
      </c>
      <c r="BW45" s="43" t="s">
        <v>47</v>
      </c>
      <c r="BX45" s="43" t="s">
        <v>47</v>
      </c>
    </row>
    <row r="46" spans="1:76" ht="15.75" x14ac:dyDescent="0.25">
      <c r="A46" s="43" t="s">
        <v>90</v>
      </c>
      <c r="B46" s="9">
        <v>4524</v>
      </c>
      <c r="C46" s="10">
        <v>2990.4</v>
      </c>
      <c r="D46" s="43" t="s">
        <v>47</v>
      </c>
      <c r="E46" s="11">
        <v>1440</v>
      </c>
      <c r="F46" s="43" t="s">
        <v>47</v>
      </c>
      <c r="G46" s="43" t="s">
        <v>47</v>
      </c>
      <c r="H46" s="43" t="s">
        <v>47</v>
      </c>
      <c r="I46" s="43" t="s">
        <v>47</v>
      </c>
      <c r="J46" s="43" t="s">
        <v>47</v>
      </c>
      <c r="K46" s="43" t="s">
        <v>47</v>
      </c>
      <c r="L46" s="43" t="s">
        <v>47</v>
      </c>
      <c r="M46" s="43" t="s">
        <v>47</v>
      </c>
      <c r="N46" s="43" t="s">
        <v>47</v>
      </c>
      <c r="O46" s="43" t="s">
        <v>47</v>
      </c>
      <c r="P46" s="43" t="s">
        <v>47</v>
      </c>
      <c r="Q46" s="43" t="s">
        <v>47</v>
      </c>
      <c r="R46" s="43" t="s">
        <v>47</v>
      </c>
      <c r="S46" s="43" t="s">
        <v>47</v>
      </c>
      <c r="T46" s="43" t="s">
        <v>47</v>
      </c>
      <c r="U46" s="43" t="s">
        <v>47</v>
      </c>
      <c r="V46" s="43" t="s">
        <v>47</v>
      </c>
      <c r="W46" s="43" t="s">
        <v>47</v>
      </c>
      <c r="X46" s="43" t="s">
        <v>47</v>
      </c>
      <c r="Y46" s="43" t="s">
        <v>47</v>
      </c>
      <c r="Z46" s="43" t="s">
        <v>47</v>
      </c>
      <c r="AA46" s="43" t="s">
        <v>47</v>
      </c>
      <c r="AB46" s="43" t="s">
        <v>47</v>
      </c>
      <c r="AC46" s="43" t="s">
        <v>47</v>
      </c>
      <c r="AD46" s="43" t="s">
        <v>47</v>
      </c>
      <c r="AE46" s="43" t="s">
        <v>47</v>
      </c>
      <c r="AF46" s="33" t="s">
        <v>47</v>
      </c>
      <c r="AG46" s="43" t="s">
        <v>47</v>
      </c>
      <c r="AH46" s="43" t="s">
        <v>47</v>
      </c>
      <c r="AI46" s="43" t="s">
        <v>47</v>
      </c>
      <c r="AJ46" s="43" t="s">
        <v>47</v>
      </c>
      <c r="AK46" s="43" t="s">
        <v>47</v>
      </c>
      <c r="AL46" s="43" t="s">
        <v>47</v>
      </c>
      <c r="AM46" s="43" t="s">
        <v>47</v>
      </c>
      <c r="AN46" s="43" t="s">
        <v>47</v>
      </c>
      <c r="AO46" s="43" t="s">
        <v>47</v>
      </c>
      <c r="AP46" s="43" t="s">
        <v>47</v>
      </c>
      <c r="AQ46" s="43" t="s">
        <v>47</v>
      </c>
      <c r="AR46" s="43" t="s">
        <v>47</v>
      </c>
      <c r="AS46" s="36" t="s">
        <v>47</v>
      </c>
      <c r="AT46" s="43" t="s">
        <v>47</v>
      </c>
      <c r="AU46" s="43" t="s">
        <v>47</v>
      </c>
      <c r="AV46" s="43" t="s">
        <v>47</v>
      </c>
      <c r="AW46" s="43" t="s">
        <v>47</v>
      </c>
      <c r="AX46" s="43" t="s">
        <v>47</v>
      </c>
      <c r="AY46" s="43" t="s">
        <v>47</v>
      </c>
      <c r="AZ46" s="43" t="s">
        <v>47</v>
      </c>
      <c r="BA46" s="43" t="s">
        <v>47</v>
      </c>
      <c r="BB46" s="43" t="s">
        <v>47</v>
      </c>
      <c r="BC46" s="43" t="s">
        <v>47</v>
      </c>
      <c r="BD46" s="43" t="s">
        <v>47</v>
      </c>
      <c r="BE46" s="43" t="s">
        <v>47</v>
      </c>
      <c r="BF46" s="43" t="s">
        <v>47</v>
      </c>
      <c r="BG46" s="43" t="s">
        <v>47</v>
      </c>
      <c r="BH46" s="43" t="s">
        <v>47</v>
      </c>
      <c r="BI46" s="43" t="s">
        <v>47</v>
      </c>
      <c r="BJ46" s="43" t="s">
        <v>47</v>
      </c>
      <c r="BK46" s="33" t="s">
        <v>47</v>
      </c>
      <c r="BL46" s="43" t="s">
        <v>47</v>
      </c>
      <c r="BM46" s="43" t="s">
        <v>47</v>
      </c>
      <c r="BN46" s="43" t="s">
        <v>47</v>
      </c>
      <c r="BO46" s="43" t="s">
        <v>47</v>
      </c>
      <c r="BP46" s="43" t="s">
        <v>47</v>
      </c>
      <c r="BQ46" s="43" t="s">
        <v>47</v>
      </c>
      <c r="BR46" s="43" t="s">
        <v>47</v>
      </c>
      <c r="BS46" s="43" t="s">
        <v>47</v>
      </c>
      <c r="BT46" s="43" t="s">
        <v>47</v>
      </c>
      <c r="BU46" s="43" t="s">
        <v>47</v>
      </c>
      <c r="BV46" s="43" t="s">
        <v>47</v>
      </c>
      <c r="BW46" s="43" t="s">
        <v>47</v>
      </c>
      <c r="BX46" s="43" t="s">
        <v>47</v>
      </c>
    </row>
    <row r="47" spans="1:76" ht="15.75" x14ac:dyDescent="0.25">
      <c r="A47" s="43" t="s">
        <v>91</v>
      </c>
      <c r="B47" s="9">
        <v>3355</v>
      </c>
      <c r="C47" s="10">
        <v>2392.3200000000002</v>
      </c>
      <c r="D47" s="43" t="s">
        <v>47</v>
      </c>
      <c r="E47" s="11">
        <v>1564</v>
      </c>
      <c r="F47" s="43" t="s">
        <v>47</v>
      </c>
      <c r="G47" s="43" t="s">
        <v>47</v>
      </c>
      <c r="H47" s="43" t="s">
        <v>47</v>
      </c>
      <c r="I47" s="43" t="s">
        <v>47</v>
      </c>
      <c r="J47" s="43" t="s">
        <v>47</v>
      </c>
      <c r="K47" s="43" t="s">
        <v>47</v>
      </c>
      <c r="L47" s="43" t="s">
        <v>47</v>
      </c>
      <c r="M47" s="43" t="s">
        <v>47</v>
      </c>
      <c r="N47" s="43" t="s">
        <v>47</v>
      </c>
      <c r="O47" s="43" t="s">
        <v>47</v>
      </c>
      <c r="P47" s="43" t="s">
        <v>47</v>
      </c>
      <c r="Q47" s="43" t="s">
        <v>47</v>
      </c>
      <c r="R47" s="43" t="s">
        <v>47</v>
      </c>
      <c r="S47" s="43" t="s">
        <v>47</v>
      </c>
      <c r="T47" s="43" t="s">
        <v>47</v>
      </c>
      <c r="U47" s="43" t="s">
        <v>47</v>
      </c>
      <c r="V47" s="43" t="s">
        <v>47</v>
      </c>
      <c r="W47" s="43" t="s">
        <v>47</v>
      </c>
      <c r="X47" s="43" t="s">
        <v>47</v>
      </c>
      <c r="Y47" s="43" t="s">
        <v>47</v>
      </c>
      <c r="Z47" s="43" t="s">
        <v>47</v>
      </c>
      <c r="AA47" s="43" t="s">
        <v>47</v>
      </c>
      <c r="AB47" s="43" t="s">
        <v>47</v>
      </c>
      <c r="AC47" s="43" t="s">
        <v>47</v>
      </c>
      <c r="AD47" s="43" t="s">
        <v>47</v>
      </c>
      <c r="AE47" s="43" t="s">
        <v>47</v>
      </c>
      <c r="AF47" s="33" t="s">
        <v>47</v>
      </c>
      <c r="AG47" s="43" t="s">
        <v>47</v>
      </c>
      <c r="AH47" s="43" t="s">
        <v>47</v>
      </c>
      <c r="AI47" s="43" t="s">
        <v>47</v>
      </c>
      <c r="AJ47" s="43" t="s">
        <v>47</v>
      </c>
      <c r="AK47" s="43" t="s">
        <v>47</v>
      </c>
      <c r="AL47" s="43" t="s">
        <v>47</v>
      </c>
      <c r="AM47" s="43" t="s">
        <v>47</v>
      </c>
      <c r="AN47" s="43" t="s">
        <v>47</v>
      </c>
      <c r="AO47" s="43" t="s">
        <v>47</v>
      </c>
      <c r="AP47" s="43" t="s">
        <v>47</v>
      </c>
      <c r="AQ47" s="43" t="s">
        <v>47</v>
      </c>
      <c r="AR47" s="43" t="s">
        <v>47</v>
      </c>
      <c r="AS47" s="36" t="s">
        <v>47</v>
      </c>
      <c r="AT47" s="43" t="s">
        <v>47</v>
      </c>
      <c r="AU47" s="43" t="s">
        <v>47</v>
      </c>
      <c r="AV47" s="43" t="s">
        <v>47</v>
      </c>
      <c r="AW47" s="43" t="s">
        <v>47</v>
      </c>
      <c r="AX47" s="43" t="s">
        <v>47</v>
      </c>
      <c r="AY47" s="43" t="s">
        <v>47</v>
      </c>
      <c r="AZ47" s="43" t="s">
        <v>47</v>
      </c>
      <c r="BA47" s="43" t="s">
        <v>47</v>
      </c>
      <c r="BB47" s="43" t="s">
        <v>47</v>
      </c>
      <c r="BC47" s="43" t="s">
        <v>47</v>
      </c>
      <c r="BD47" s="43" t="s">
        <v>47</v>
      </c>
      <c r="BE47" s="43" t="s">
        <v>47</v>
      </c>
      <c r="BF47" s="43" t="s">
        <v>47</v>
      </c>
      <c r="BG47" s="43" t="s">
        <v>47</v>
      </c>
      <c r="BH47" s="43" t="s">
        <v>47</v>
      </c>
      <c r="BI47" s="43" t="s">
        <v>47</v>
      </c>
      <c r="BJ47" s="43" t="s">
        <v>47</v>
      </c>
      <c r="BK47" s="33" t="s">
        <v>47</v>
      </c>
      <c r="BL47" s="43" t="s">
        <v>47</v>
      </c>
      <c r="BM47" s="43" t="s">
        <v>47</v>
      </c>
      <c r="BN47" s="43" t="s">
        <v>47</v>
      </c>
      <c r="BO47" s="43" t="s">
        <v>47</v>
      </c>
      <c r="BP47" s="43" t="s">
        <v>47</v>
      </c>
      <c r="BQ47" s="43" t="s">
        <v>47</v>
      </c>
      <c r="BR47" s="43" t="s">
        <v>47</v>
      </c>
      <c r="BS47" s="43" t="s">
        <v>47</v>
      </c>
      <c r="BT47" s="43" t="s">
        <v>47</v>
      </c>
      <c r="BU47" s="43" t="s">
        <v>47</v>
      </c>
      <c r="BV47" s="43" t="s">
        <v>47</v>
      </c>
      <c r="BW47" s="43" t="s">
        <v>47</v>
      </c>
      <c r="BX47" s="43" t="s">
        <v>47</v>
      </c>
    </row>
    <row r="48" spans="1:76" ht="15.75" x14ac:dyDescent="0.25">
      <c r="A48" s="43" t="s">
        <v>92</v>
      </c>
      <c r="B48" s="9">
        <v>3958</v>
      </c>
      <c r="C48" s="10">
        <v>2791.04</v>
      </c>
      <c r="D48" s="12">
        <v>1670</v>
      </c>
      <c r="E48" s="11">
        <v>1592</v>
      </c>
      <c r="F48" s="43" t="s">
        <v>47</v>
      </c>
      <c r="G48" s="43" t="s">
        <v>47</v>
      </c>
      <c r="H48" s="43" t="s">
        <v>47</v>
      </c>
      <c r="I48" s="43" t="s">
        <v>47</v>
      </c>
      <c r="J48" s="43" t="s">
        <v>47</v>
      </c>
      <c r="K48" s="43" t="s">
        <v>47</v>
      </c>
      <c r="L48" s="43" t="s">
        <v>47</v>
      </c>
      <c r="M48" s="43" t="s">
        <v>47</v>
      </c>
      <c r="N48" s="43" t="s">
        <v>47</v>
      </c>
      <c r="O48" s="43" t="s">
        <v>47</v>
      </c>
      <c r="P48" s="43" t="s">
        <v>47</v>
      </c>
      <c r="Q48" s="43" t="s">
        <v>47</v>
      </c>
      <c r="R48" s="43" t="s">
        <v>47</v>
      </c>
      <c r="S48" s="43" t="s">
        <v>47</v>
      </c>
      <c r="T48" s="43" t="s">
        <v>47</v>
      </c>
      <c r="U48" s="43" t="s">
        <v>47</v>
      </c>
      <c r="V48" s="43" t="s">
        <v>47</v>
      </c>
      <c r="W48" s="43" t="s">
        <v>47</v>
      </c>
      <c r="X48" s="43" t="s">
        <v>47</v>
      </c>
      <c r="Y48" s="43" t="s">
        <v>47</v>
      </c>
      <c r="Z48" s="43" t="s">
        <v>47</v>
      </c>
      <c r="AA48" s="43" t="s">
        <v>47</v>
      </c>
      <c r="AB48" s="43" t="s">
        <v>47</v>
      </c>
      <c r="AC48" s="43" t="s">
        <v>47</v>
      </c>
      <c r="AD48" s="43" t="s">
        <v>47</v>
      </c>
      <c r="AE48" s="43" t="s">
        <v>47</v>
      </c>
      <c r="AF48" s="33" t="s">
        <v>47</v>
      </c>
      <c r="AG48" s="43" t="s">
        <v>47</v>
      </c>
      <c r="AH48" s="43" t="s">
        <v>47</v>
      </c>
      <c r="AI48" s="43" t="s">
        <v>47</v>
      </c>
      <c r="AJ48" s="43" t="s">
        <v>47</v>
      </c>
      <c r="AK48" s="43" t="s">
        <v>47</v>
      </c>
      <c r="AL48" s="43" t="s">
        <v>47</v>
      </c>
      <c r="AM48" s="43" t="s">
        <v>47</v>
      </c>
      <c r="AN48" s="43" t="s">
        <v>47</v>
      </c>
      <c r="AO48" s="43" t="s">
        <v>47</v>
      </c>
      <c r="AP48" s="43" t="s">
        <v>47</v>
      </c>
      <c r="AQ48" s="43" t="s">
        <v>47</v>
      </c>
      <c r="AR48" s="43" t="s">
        <v>47</v>
      </c>
      <c r="AS48" s="36" t="s">
        <v>47</v>
      </c>
      <c r="AT48" s="43" t="s">
        <v>47</v>
      </c>
      <c r="AU48" s="43" t="s">
        <v>47</v>
      </c>
      <c r="AV48" s="43" t="s">
        <v>47</v>
      </c>
      <c r="AW48" s="43" t="s">
        <v>47</v>
      </c>
      <c r="AX48" s="43" t="s">
        <v>47</v>
      </c>
      <c r="AY48" s="43" t="s">
        <v>47</v>
      </c>
      <c r="AZ48" s="43" t="s">
        <v>47</v>
      </c>
      <c r="BA48" s="43" t="s">
        <v>47</v>
      </c>
      <c r="BB48" s="43" t="s">
        <v>47</v>
      </c>
      <c r="BC48" s="43" t="s">
        <v>47</v>
      </c>
      <c r="BD48" s="43" t="s">
        <v>47</v>
      </c>
      <c r="BE48" s="43" t="s">
        <v>47</v>
      </c>
      <c r="BF48" s="43" t="s">
        <v>47</v>
      </c>
      <c r="BG48" s="43" t="s">
        <v>47</v>
      </c>
      <c r="BH48" s="43" t="s">
        <v>47</v>
      </c>
      <c r="BI48" s="43" t="s">
        <v>47</v>
      </c>
      <c r="BJ48" s="43" t="s">
        <v>47</v>
      </c>
      <c r="BK48" s="33" t="s">
        <v>47</v>
      </c>
      <c r="BL48" s="43" t="s">
        <v>47</v>
      </c>
      <c r="BM48" s="43" t="s">
        <v>47</v>
      </c>
      <c r="BN48" s="43" t="s">
        <v>47</v>
      </c>
      <c r="BO48" s="43" t="s">
        <v>47</v>
      </c>
      <c r="BP48" s="43" t="s">
        <v>47</v>
      </c>
      <c r="BQ48" s="43" t="s">
        <v>47</v>
      </c>
      <c r="BR48" s="43" t="s">
        <v>47</v>
      </c>
      <c r="BS48" s="43" t="s">
        <v>47</v>
      </c>
      <c r="BT48" s="43" t="s">
        <v>47</v>
      </c>
      <c r="BU48" s="43" t="s">
        <v>47</v>
      </c>
      <c r="BV48" s="43" t="s">
        <v>47</v>
      </c>
      <c r="BW48" s="43" t="s">
        <v>47</v>
      </c>
      <c r="BX48" s="43" t="s">
        <v>47</v>
      </c>
    </row>
    <row r="49" spans="1:76" ht="15.75" x14ac:dyDescent="0.25">
      <c r="A49" s="43" t="s">
        <v>93</v>
      </c>
      <c r="B49" s="9">
        <v>2549</v>
      </c>
      <c r="C49" s="10">
        <v>2591.6799999999998</v>
      </c>
      <c r="D49" s="12">
        <v>2560</v>
      </c>
      <c r="E49" s="11">
        <v>2937</v>
      </c>
      <c r="F49" s="43" t="s">
        <v>47</v>
      </c>
      <c r="G49" s="43" t="s">
        <v>47</v>
      </c>
      <c r="H49" s="43" t="s">
        <v>47</v>
      </c>
      <c r="I49" s="43" t="s">
        <v>47</v>
      </c>
      <c r="J49" s="43" t="s">
        <v>47</v>
      </c>
      <c r="K49" s="43" t="s">
        <v>47</v>
      </c>
      <c r="L49" s="43" t="s">
        <v>47</v>
      </c>
      <c r="M49" s="43" t="s">
        <v>47</v>
      </c>
      <c r="N49" s="43" t="s">
        <v>47</v>
      </c>
      <c r="O49" s="43" t="s">
        <v>47</v>
      </c>
      <c r="P49" s="43" t="s">
        <v>47</v>
      </c>
      <c r="Q49" s="43" t="s">
        <v>47</v>
      </c>
      <c r="R49" s="43" t="s">
        <v>47</v>
      </c>
      <c r="S49" s="43" t="s">
        <v>47</v>
      </c>
      <c r="T49" s="43" t="s">
        <v>47</v>
      </c>
      <c r="U49" s="43" t="s">
        <v>47</v>
      </c>
      <c r="V49" s="43" t="s">
        <v>47</v>
      </c>
      <c r="W49" s="43" t="s">
        <v>47</v>
      </c>
      <c r="X49" s="43" t="s">
        <v>47</v>
      </c>
      <c r="Y49" s="43" t="s">
        <v>47</v>
      </c>
      <c r="Z49" s="43" t="s">
        <v>47</v>
      </c>
      <c r="AA49" s="43" t="s">
        <v>47</v>
      </c>
      <c r="AB49" s="43" t="s">
        <v>47</v>
      </c>
      <c r="AC49" s="43" t="s">
        <v>47</v>
      </c>
      <c r="AD49" s="43" t="s">
        <v>47</v>
      </c>
      <c r="AE49" s="43" t="s">
        <v>47</v>
      </c>
      <c r="AF49" s="33" t="s">
        <v>47</v>
      </c>
      <c r="AG49" s="43" t="s">
        <v>47</v>
      </c>
      <c r="AH49" s="43" t="s">
        <v>47</v>
      </c>
      <c r="AI49" s="43" t="s">
        <v>47</v>
      </c>
      <c r="AJ49" s="43" t="s">
        <v>47</v>
      </c>
      <c r="AK49" s="43" t="s">
        <v>47</v>
      </c>
      <c r="AL49" s="43" t="s">
        <v>47</v>
      </c>
      <c r="AM49" s="43" t="s">
        <v>47</v>
      </c>
      <c r="AN49" s="43" t="s">
        <v>47</v>
      </c>
      <c r="AO49" s="43" t="s">
        <v>47</v>
      </c>
      <c r="AP49" s="43" t="s">
        <v>47</v>
      </c>
      <c r="AQ49" s="43" t="s">
        <v>47</v>
      </c>
      <c r="AR49" s="43" t="s">
        <v>47</v>
      </c>
      <c r="AS49" s="36" t="s">
        <v>47</v>
      </c>
      <c r="AT49" s="43" t="s">
        <v>47</v>
      </c>
      <c r="AU49" s="43" t="s">
        <v>47</v>
      </c>
      <c r="AV49" s="43" t="s">
        <v>47</v>
      </c>
      <c r="AW49" s="43" t="s">
        <v>47</v>
      </c>
      <c r="AX49" s="43" t="s">
        <v>47</v>
      </c>
      <c r="AY49" s="43" t="s">
        <v>47</v>
      </c>
      <c r="AZ49" s="43" t="s">
        <v>47</v>
      </c>
      <c r="BA49" s="43" t="s">
        <v>47</v>
      </c>
      <c r="BB49" s="43" t="s">
        <v>47</v>
      </c>
      <c r="BC49" s="43" t="s">
        <v>47</v>
      </c>
      <c r="BD49" s="43" t="s">
        <v>47</v>
      </c>
      <c r="BE49" s="43" t="s">
        <v>47</v>
      </c>
      <c r="BF49" s="43" t="s">
        <v>47</v>
      </c>
      <c r="BG49" s="43" t="s">
        <v>47</v>
      </c>
      <c r="BH49" s="43" t="s">
        <v>47</v>
      </c>
      <c r="BI49" s="43" t="s">
        <v>47</v>
      </c>
      <c r="BJ49" s="43" t="s">
        <v>47</v>
      </c>
      <c r="BK49" s="33" t="s">
        <v>47</v>
      </c>
      <c r="BL49" s="43" t="s">
        <v>47</v>
      </c>
      <c r="BM49" s="43" t="s">
        <v>47</v>
      </c>
      <c r="BN49" s="43" t="s">
        <v>47</v>
      </c>
      <c r="BO49" s="43" t="s">
        <v>47</v>
      </c>
      <c r="BP49" s="43" t="s">
        <v>47</v>
      </c>
      <c r="BQ49" s="43" t="s">
        <v>47</v>
      </c>
      <c r="BR49" s="43" t="s">
        <v>47</v>
      </c>
      <c r="BS49" s="43" t="s">
        <v>47</v>
      </c>
      <c r="BT49" s="43" t="s">
        <v>47</v>
      </c>
      <c r="BU49" s="43" t="s">
        <v>47</v>
      </c>
      <c r="BV49" s="43" t="s">
        <v>47</v>
      </c>
      <c r="BW49" s="43" t="s">
        <v>47</v>
      </c>
      <c r="BX49" s="43" t="s">
        <v>47</v>
      </c>
    </row>
    <row r="50" spans="1:76" ht="15.75" x14ac:dyDescent="0.25">
      <c r="A50" s="43" t="s">
        <v>94</v>
      </c>
      <c r="B50" s="9">
        <v>3911</v>
      </c>
      <c r="C50" s="10">
        <v>2791.04</v>
      </c>
      <c r="D50" s="12">
        <v>2770</v>
      </c>
      <c r="E50" s="11">
        <v>2348</v>
      </c>
      <c r="F50" s="43" t="s">
        <v>47</v>
      </c>
      <c r="G50" s="43" t="s">
        <v>47</v>
      </c>
      <c r="H50" s="43" t="s">
        <v>47</v>
      </c>
      <c r="I50" s="43" t="s">
        <v>47</v>
      </c>
      <c r="J50" s="43" t="s">
        <v>47</v>
      </c>
      <c r="K50" s="43" t="s">
        <v>47</v>
      </c>
      <c r="L50" s="43" t="s">
        <v>47</v>
      </c>
      <c r="M50" s="43" t="s">
        <v>47</v>
      </c>
      <c r="N50" s="43" t="s">
        <v>47</v>
      </c>
      <c r="O50" s="43" t="s">
        <v>47</v>
      </c>
      <c r="P50" s="43" t="s">
        <v>47</v>
      </c>
      <c r="Q50" s="43" t="s">
        <v>47</v>
      </c>
      <c r="R50" s="43" t="s">
        <v>47</v>
      </c>
      <c r="S50" s="43" t="s">
        <v>47</v>
      </c>
      <c r="T50" s="43" t="s">
        <v>47</v>
      </c>
      <c r="U50" s="43" t="s">
        <v>47</v>
      </c>
      <c r="V50" s="43" t="s">
        <v>47</v>
      </c>
      <c r="W50" s="43" t="s">
        <v>47</v>
      </c>
      <c r="X50" s="43" t="s">
        <v>47</v>
      </c>
      <c r="Y50" s="43" t="s">
        <v>47</v>
      </c>
      <c r="Z50" s="43" t="s">
        <v>47</v>
      </c>
      <c r="AA50" s="43" t="s">
        <v>47</v>
      </c>
      <c r="AB50" s="43" t="s">
        <v>47</v>
      </c>
      <c r="AC50" s="43" t="s">
        <v>47</v>
      </c>
      <c r="AD50" s="43" t="s">
        <v>47</v>
      </c>
      <c r="AE50" s="43" t="s">
        <v>47</v>
      </c>
      <c r="AF50" s="33" t="s">
        <v>47</v>
      </c>
      <c r="AG50" s="43" t="s">
        <v>47</v>
      </c>
      <c r="AH50" s="43" t="s">
        <v>47</v>
      </c>
      <c r="AI50" s="43" t="s">
        <v>47</v>
      </c>
      <c r="AJ50" s="43" t="s">
        <v>47</v>
      </c>
      <c r="AK50" s="43" t="s">
        <v>47</v>
      </c>
      <c r="AL50" s="43" t="s">
        <v>47</v>
      </c>
      <c r="AM50" s="43" t="s">
        <v>47</v>
      </c>
      <c r="AN50" s="43" t="s">
        <v>47</v>
      </c>
      <c r="AO50" s="43" t="s">
        <v>47</v>
      </c>
      <c r="AP50" s="43" t="s">
        <v>47</v>
      </c>
      <c r="AQ50" s="43" t="s">
        <v>47</v>
      </c>
      <c r="AR50" s="43" t="s">
        <v>47</v>
      </c>
      <c r="AS50" s="36" t="s">
        <v>47</v>
      </c>
      <c r="AT50" s="43" t="s">
        <v>47</v>
      </c>
      <c r="AU50" s="43" t="s">
        <v>47</v>
      </c>
      <c r="AV50" s="43" t="s">
        <v>47</v>
      </c>
      <c r="AW50" s="43" t="s">
        <v>47</v>
      </c>
      <c r="AX50" s="43" t="s">
        <v>47</v>
      </c>
      <c r="AY50" s="43" t="s">
        <v>47</v>
      </c>
      <c r="AZ50" s="43" t="s">
        <v>47</v>
      </c>
      <c r="BA50" s="43" t="s">
        <v>47</v>
      </c>
      <c r="BB50" s="43" t="s">
        <v>47</v>
      </c>
      <c r="BC50" s="43" t="s">
        <v>47</v>
      </c>
      <c r="BD50" s="43" t="s">
        <v>47</v>
      </c>
      <c r="BE50" s="43" t="s">
        <v>47</v>
      </c>
      <c r="BF50" s="43" t="s">
        <v>47</v>
      </c>
      <c r="BG50" s="43" t="s">
        <v>47</v>
      </c>
      <c r="BH50" s="43" t="s">
        <v>47</v>
      </c>
      <c r="BI50" s="43" t="s">
        <v>47</v>
      </c>
      <c r="BJ50" s="43" t="s">
        <v>47</v>
      </c>
      <c r="BK50" s="33" t="s">
        <v>47</v>
      </c>
      <c r="BL50" s="43" t="s">
        <v>47</v>
      </c>
      <c r="BM50" s="43" t="s">
        <v>47</v>
      </c>
      <c r="BN50" s="43" t="s">
        <v>47</v>
      </c>
      <c r="BO50" s="43" t="s">
        <v>47</v>
      </c>
      <c r="BP50" s="43" t="s">
        <v>47</v>
      </c>
      <c r="BQ50" s="43" t="s">
        <v>47</v>
      </c>
      <c r="BR50" s="43" t="s">
        <v>47</v>
      </c>
      <c r="BS50" s="43" t="s">
        <v>47</v>
      </c>
      <c r="BT50" s="43" t="s">
        <v>47</v>
      </c>
      <c r="BU50" s="43" t="s">
        <v>47</v>
      </c>
      <c r="BV50" s="43" t="s">
        <v>47</v>
      </c>
      <c r="BW50" s="43" t="s">
        <v>47</v>
      </c>
      <c r="BX50" s="43" t="s">
        <v>47</v>
      </c>
    </row>
    <row r="51" spans="1:76" ht="15.75" x14ac:dyDescent="0.25">
      <c r="A51" s="43" t="s">
        <v>95</v>
      </c>
      <c r="B51" s="9">
        <v>3630</v>
      </c>
      <c r="C51" s="10">
        <v>2591.6799999999998</v>
      </c>
      <c r="D51" s="12">
        <v>4630</v>
      </c>
      <c r="E51" s="11">
        <v>1804</v>
      </c>
      <c r="F51" s="43" t="s">
        <v>47</v>
      </c>
      <c r="G51" s="43" t="s">
        <v>47</v>
      </c>
      <c r="H51" s="43" t="s">
        <v>47</v>
      </c>
      <c r="I51" s="43" t="s">
        <v>47</v>
      </c>
      <c r="J51" s="43" t="s">
        <v>47</v>
      </c>
      <c r="K51" s="43" t="s">
        <v>47</v>
      </c>
      <c r="L51" s="43" t="s">
        <v>47</v>
      </c>
      <c r="M51" s="43" t="s">
        <v>47</v>
      </c>
      <c r="N51" s="43" t="s">
        <v>47</v>
      </c>
      <c r="O51" s="43" t="s">
        <v>47</v>
      </c>
      <c r="P51" s="43" t="s">
        <v>47</v>
      </c>
      <c r="Q51" s="43" t="s">
        <v>47</v>
      </c>
      <c r="R51" s="43" t="s">
        <v>47</v>
      </c>
      <c r="S51" s="43" t="s">
        <v>47</v>
      </c>
      <c r="T51" s="43" t="s">
        <v>47</v>
      </c>
      <c r="U51" s="43" t="s">
        <v>47</v>
      </c>
      <c r="V51" s="43" t="s">
        <v>47</v>
      </c>
      <c r="W51" s="43" t="s">
        <v>47</v>
      </c>
      <c r="X51" s="43" t="s">
        <v>47</v>
      </c>
      <c r="Y51" s="43" t="s">
        <v>47</v>
      </c>
      <c r="Z51" s="43" t="s">
        <v>47</v>
      </c>
      <c r="AA51" s="43" t="s">
        <v>47</v>
      </c>
      <c r="AB51" s="43" t="s">
        <v>47</v>
      </c>
      <c r="AC51" s="43" t="s">
        <v>47</v>
      </c>
      <c r="AD51" s="43" t="s">
        <v>47</v>
      </c>
      <c r="AE51" s="43" t="s">
        <v>47</v>
      </c>
      <c r="AF51" s="33" t="s">
        <v>47</v>
      </c>
      <c r="AG51" s="43" t="s">
        <v>47</v>
      </c>
      <c r="AH51" s="43" t="s">
        <v>47</v>
      </c>
      <c r="AI51" s="43" t="s">
        <v>47</v>
      </c>
      <c r="AJ51" s="43" t="s">
        <v>47</v>
      </c>
      <c r="AK51" s="43" t="s">
        <v>47</v>
      </c>
      <c r="AL51" s="43" t="s">
        <v>47</v>
      </c>
      <c r="AM51" s="43" t="s">
        <v>47</v>
      </c>
      <c r="AN51" s="43" t="s">
        <v>47</v>
      </c>
      <c r="AO51" s="43" t="s">
        <v>47</v>
      </c>
      <c r="AP51" s="43" t="s">
        <v>47</v>
      </c>
      <c r="AQ51" s="43" t="s">
        <v>47</v>
      </c>
      <c r="AR51" s="43" t="s">
        <v>47</v>
      </c>
      <c r="AS51" s="36" t="s">
        <v>47</v>
      </c>
      <c r="AT51" s="43" t="s">
        <v>47</v>
      </c>
      <c r="AU51" s="43" t="s">
        <v>47</v>
      </c>
      <c r="AV51" s="43" t="s">
        <v>47</v>
      </c>
      <c r="AW51" s="43" t="s">
        <v>47</v>
      </c>
      <c r="AX51" s="43" t="s">
        <v>47</v>
      </c>
      <c r="AY51" s="43" t="s">
        <v>47</v>
      </c>
      <c r="AZ51" s="43" t="s">
        <v>47</v>
      </c>
      <c r="BA51" s="43" t="s">
        <v>47</v>
      </c>
      <c r="BB51" s="43" t="s">
        <v>47</v>
      </c>
      <c r="BC51" s="43" t="s">
        <v>47</v>
      </c>
      <c r="BD51" s="43" t="s">
        <v>47</v>
      </c>
      <c r="BE51" s="43" t="s">
        <v>47</v>
      </c>
      <c r="BF51" s="43" t="s">
        <v>47</v>
      </c>
      <c r="BG51" s="43" t="s">
        <v>47</v>
      </c>
      <c r="BH51" s="43" t="s">
        <v>47</v>
      </c>
      <c r="BI51" s="43" t="s">
        <v>47</v>
      </c>
      <c r="BJ51" s="43" t="s">
        <v>47</v>
      </c>
      <c r="BK51" s="33" t="s">
        <v>47</v>
      </c>
      <c r="BL51" s="43" t="s">
        <v>47</v>
      </c>
      <c r="BM51" s="43" t="s">
        <v>47</v>
      </c>
      <c r="BN51" s="43" t="s">
        <v>47</v>
      </c>
      <c r="BO51" s="43" t="s">
        <v>47</v>
      </c>
      <c r="BP51" s="43" t="s">
        <v>47</v>
      </c>
      <c r="BQ51" s="43" t="s">
        <v>47</v>
      </c>
      <c r="BR51" s="43" t="s">
        <v>47</v>
      </c>
      <c r="BS51" s="43" t="s">
        <v>47</v>
      </c>
      <c r="BT51" s="43" t="s">
        <v>47</v>
      </c>
      <c r="BU51" s="43" t="s">
        <v>47</v>
      </c>
      <c r="BV51" s="43" t="s">
        <v>47</v>
      </c>
      <c r="BW51" s="43" t="s">
        <v>47</v>
      </c>
      <c r="BX51" s="43" t="s">
        <v>47</v>
      </c>
    </row>
    <row r="52" spans="1:76" ht="15.75" x14ac:dyDescent="0.25">
      <c r="A52" s="43" t="s">
        <v>96</v>
      </c>
      <c r="B52" s="9">
        <v>1824</v>
      </c>
      <c r="C52" s="10">
        <v>2990.4</v>
      </c>
      <c r="D52" s="43" t="s">
        <v>47</v>
      </c>
      <c r="E52" s="11">
        <v>942</v>
      </c>
      <c r="F52" s="43" t="s">
        <v>47</v>
      </c>
      <c r="G52" s="43" t="s">
        <v>47</v>
      </c>
      <c r="H52" s="43" t="s">
        <v>47</v>
      </c>
      <c r="I52" s="43" t="s">
        <v>47</v>
      </c>
      <c r="J52" s="43" t="s">
        <v>47</v>
      </c>
      <c r="K52" s="43" t="s">
        <v>47</v>
      </c>
      <c r="L52" s="43" t="s">
        <v>47</v>
      </c>
      <c r="M52" s="43" t="s">
        <v>47</v>
      </c>
      <c r="N52" s="43" t="s">
        <v>47</v>
      </c>
      <c r="O52" s="43" t="s">
        <v>47</v>
      </c>
      <c r="P52" s="43" t="s">
        <v>47</v>
      </c>
      <c r="Q52" s="43" t="s">
        <v>47</v>
      </c>
      <c r="R52" s="43" t="s">
        <v>47</v>
      </c>
      <c r="S52" s="43" t="s">
        <v>47</v>
      </c>
      <c r="T52" s="43" t="s">
        <v>47</v>
      </c>
      <c r="U52" s="43" t="s">
        <v>47</v>
      </c>
      <c r="V52" s="43" t="s">
        <v>47</v>
      </c>
      <c r="W52" s="43" t="s">
        <v>47</v>
      </c>
      <c r="X52" s="43" t="s">
        <v>47</v>
      </c>
      <c r="Y52" s="43" t="s">
        <v>47</v>
      </c>
      <c r="Z52" s="43" t="s">
        <v>47</v>
      </c>
      <c r="AA52" s="43" t="s">
        <v>47</v>
      </c>
      <c r="AB52" s="43" t="s">
        <v>47</v>
      </c>
      <c r="AC52" s="43" t="s">
        <v>47</v>
      </c>
      <c r="AD52" s="43" t="s">
        <v>47</v>
      </c>
      <c r="AE52" s="43" t="s">
        <v>47</v>
      </c>
      <c r="AF52" s="33" t="s">
        <v>47</v>
      </c>
      <c r="AG52" s="43" t="s">
        <v>47</v>
      </c>
      <c r="AH52" s="43" t="s">
        <v>47</v>
      </c>
      <c r="AI52" s="43" t="s">
        <v>47</v>
      </c>
      <c r="AJ52" s="43" t="s">
        <v>47</v>
      </c>
      <c r="AK52" s="43" t="s">
        <v>47</v>
      </c>
      <c r="AL52" s="43" t="s">
        <v>47</v>
      </c>
      <c r="AM52" s="43" t="s">
        <v>47</v>
      </c>
      <c r="AN52" s="43" t="s">
        <v>47</v>
      </c>
      <c r="AO52" s="43" t="s">
        <v>47</v>
      </c>
      <c r="AP52" s="43" t="s">
        <v>47</v>
      </c>
      <c r="AQ52" s="43" t="s">
        <v>47</v>
      </c>
      <c r="AR52" s="43" t="s">
        <v>47</v>
      </c>
      <c r="AS52" s="36" t="s">
        <v>47</v>
      </c>
      <c r="AT52" s="43" t="s">
        <v>47</v>
      </c>
      <c r="AU52" s="43" t="s">
        <v>47</v>
      </c>
      <c r="AV52" s="43" t="s">
        <v>47</v>
      </c>
      <c r="AW52" s="43" t="s">
        <v>47</v>
      </c>
      <c r="AX52" s="43" t="s">
        <v>47</v>
      </c>
      <c r="AY52" s="43" t="s">
        <v>47</v>
      </c>
      <c r="AZ52" s="43" t="s">
        <v>47</v>
      </c>
      <c r="BA52" s="43" t="s">
        <v>47</v>
      </c>
      <c r="BB52" s="43" t="s">
        <v>47</v>
      </c>
      <c r="BC52" s="43" t="s">
        <v>47</v>
      </c>
      <c r="BD52" s="43" t="s">
        <v>47</v>
      </c>
      <c r="BE52" s="43" t="s">
        <v>47</v>
      </c>
      <c r="BF52" s="43" t="s">
        <v>47</v>
      </c>
      <c r="BG52" s="43" t="s">
        <v>47</v>
      </c>
      <c r="BH52" s="43" t="s">
        <v>47</v>
      </c>
      <c r="BI52" s="43" t="s">
        <v>47</v>
      </c>
      <c r="BJ52" s="43" t="s">
        <v>47</v>
      </c>
      <c r="BK52" s="33" t="s">
        <v>47</v>
      </c>
      <c r="BL52" s="43" t="s">
        <v>47</v>
      </c>
      <c r="BM52" s="43" t="s">
        <v>47</v>
      </c>
      <c r="BN52" s="43" t="s">
        <v>47</v>
      </c>
      <c r="BO52" s="43" t="s">
        <v>47</v>
      </c>
      <c r="BP52" s="43" t="s">
        <v>47</v>
      </c>
      <c r="BQ52" s="43" t="s">
        <v>47</v>
      </c>
      <c r="BR52" s="43" t="s">
        <v>47</v>
      </c>
      <c r="BS52" s="43" t="s">
        <v>47</v>
      </c>
      <c r="BT52" s="43" t="s">
        <v>47</v>
      </c>
      <c r="BU52" s="43" t="s">
        <v>47</v>
      </c>
      <c r="BV52" s="43" t="s">
        <v>47</v>
      </c>
      <c r="BW52" s="43" t="s">
        <v>47</v>
      </c>
      <c r="BX52" s="43" t="s">
        <v>47</v>
      </c>
    </row>
    <row r="53" spans="1:76" ht="15.75" x14ac:dyDescent="0.25">
      <c r="A53" s="43" t="s">
        <v>97</v>
      </c>
      <c r="B53" s="9">
        <v>1690</v>
      </c>
      <c r="C53" s="10">
        <v>2591.6799999999998</v>
      </c>
      <c r="D53" s="43" t="s">
        <v>47</v>
      </c>
      <c r="E53" s="11">
        <v>1331</v>
      </c>
      <c r="F53" s="43" t="s">
        <v>47</v>
      </c>
      <c r="G53" s="43" t="s">
        <v>47</v>
      </c>
      <c r="H53" s="43" t="s">
        <v>47</v>
      </c>
      <c r="I53" s="43" t="s">
        <v>47</v>
      </c>
      <c r="J53" s="43" t="s">
        <v>47</v>
      </c>
      <c r="K53" s="43" t="s">
        <v>47</v>
      </c>
      <c r="L53" s="43" t="s">
        <v>47</v>
      </c>
      <c r="M53" s="43" t="s">
        <v>47</v>
      </c>
      <c r="N53" s="43" t="s">
        <v>47</v>
      </c>
      <c r="O53" s="43" t="s">
        <v>47</v>
      </c>
      <c r="P53" s="43" t="s">
        <v>47</v>
      </c>
      <c r="Q53" s="43" t="s">
        <v>47</v>
      </c>
      <c r="R53" s="43" t="s">
        <v>47</v>
      </c>
      <c r="S53" s="43" t="s">
        <v>47</v>
      </c>
      <c r="T53" s="43" t="s">
        <v>47</v>
      </c>
      <c r="U53" s="43" t="s">
        <v>47</v>
      </c>
      <c r="V53" s="43" t="s">
        <v>47</v>
      </c>
      <c r="W53" s="43" t="s">
        <v>47</v>
      </c>
      <c r="X53" s="43" t="s">
        <v>47</v>
      </c>
      <c r="Y53" s="43" t="s">
        <v>47</v>
      </c>
      <c r="Z53" s="43" t="s">
        <v>47</v>
      </c>
      <c r="AA53" s="43" t="s">
        <v>47</v>
      </c>
      <c r="AB53" s="43" t="s">
        <v>47</v>
      </c>
      <c r="AC53" s="43" t="s">
        <v>47</v>
      </c>
      <c r="AD53" s="43" t="s">
        <v>47</v>
      </c>
      <c r="AE53" s="43" t="s">
        <v>47</v>
      </c>
      <c r="AF53" s="33" t="s">
        <v>47</v>
      </c>
      <c r="AG53" s="43" t="s">
        <v>47</v>
      </c>
      <c r="AH53" s="43" t="s">
        <v>47</v>
      </c>
      <c r="AI53" s="43" t="s">
        <v>47</v>
      </c>
      <c r="AJ53" s="43" t="s">
        <v>47</v>
      </c>
      <c r="AK53" s="43" t="s">
        <v>47</v>
      </c>
      <c r="AL53" s="43" t="s">
        <v>47</v>
      </c>
      <c r="AM53" s="43" t="s">
        <v>47</v>
      </c>
      <c r="AN53" s="43" t="s">
        <v>47</v>
      </c>
      <c r="AO53" s="43" t="s">
        <v>47</v>
      </c>
      <c r="AP53" s="43" t="s">
        <v>47</v>
      </c>
      <c r="AQ53" s="43" t="s">
        <v>47</v>
      </c>
      <c r="AR53" s="43" t="s">
        <v>47</v>
      </c>
      <c r="AS53" s="36" t="s">
        <v>47</v>
      </c>
      <c r="AT53" s="43" t="s">
        <v>47</v>
      </c>
      <c r="AU53" s="43" t="s">
        <v>47</v>
      </c>
      <c r="AV53" s="43" t="s">
        <v>47</v>
      </c>
      <c r="AW53" s="43" t="s">
        <v>47</v>
      </c>
      <c r="AX53" s="43" t="s">
        <v>47</v>
      </c>
      <c r="AY53" s="43" t="s">
        <v>47</v>
      </c>
      <c r="AZ53" s="43" t="s">
        <v>47</v>
      </c>
      <c r="BA53" s="43" t="s">
        <v>47</v>
      </c>
      <c r="BB53" s="43" t="s">
        <v>47</v>
      </c>
      <c r="BC53" s="43" t="s">
        <v>47</v>
      </c>
      <c r="BD53" s="43" t="s">
        <v>47</v>
      </c>
      <c r="BE53" s="43" t="s">
        <v>47</v>
      </c>
      <c r="BF53" s="43" t="s">
        <v>47</v>
      </c>
      <c r="BG53" s="43" t="s">
        <v>47</v>
      </c>
      <c r="BH53" s="43" t="s">
        <v>47</v>
      </c>
      <c r="BI53" s="43" t="s">
        <v>47</v>
      </c>
      <c r="BJ53" s="43" t="s">
        <v>47</v>
      </c>
      <c r="BK53" s="33" t="s">
        <v>47</v>
      </c>
      <c r="BL53" s="43" t="s">
        <v>47</v>
      </c>
      <c r="BM53" s="43" t="s">
        <v>47</v>
      </c>
      <c r="BN53" s="43" t="s">
        <v>47</v>
      </c>
      <c r="BO53" s="43" t="s">
        <v>47</v>
      </c>
      <c r="BP53" s="43" t="s">
        <v>47</v>
      </c>
      <c r="BQ53" s="43" t="s">
        <v>47</v>
      </c>
      <c r="BR53" s="43" t="s">
        <v>47</v>
      </c>
      <c r="BS53" s="43" t="s">
        <v>47</v>
      </c>
      <c r="BT53" s="43" t="s">
        <v>47</v>
      </c>
      <c r="BU53" s="43" t="s">
        <v>47</v>
      </c>
      <c r="BV53" s="43" t="s">
        <v>47</v>
      </c>
      <c r="BW53" s="43" t="s">
        <v>47</v>
      </c>
      <c r="BX53" s="43" t="s">
        <v>47</v>
      </c>
    </row>
    <row r="54" spans="1:76" ht="15.75" x14ac:dyDescent="0.25">
      <c r="A54" s="43" t="s">
        <v>98</v>
      </c>
      <c r="B54" s="9">
        <v>2653</v>
      </c>
      <c r="C54" s="43">
        <v>2610</v>
      </c>
      <c r="D54" s="43" t="s">
        <v>47</v>
      </c>
      <c r="E54" s="11">
        <v>863</v>
      </c>
      <c r="F54" s="43" t="s">
        <v>47</v>
      </c>
      <c r="G54" s="43" t="s">
        <v>47</v>
      </c>
      <c r="H54" s="43" t="s">
        <v>47</v>
      </c>
      <c r="I54" s="43" t="s">
        <v>47</v>
      </c>
      <c r="J54" s="43" t="s">
        <v>47</v>
      </c>
      <c r="K54" s="43" t="s">
        <v>47</v>
      </c>
      <c r="L54" s="43" t="s">
        <v>47</v>
      </c>
      <c r="M54" s="43" t="s">
        <v>47</v>
      </c>
      <c r="N54" s="43" t="s">
        <v>47</v>
      </c>
      <c r="O54" s="43" t="s">
        <v>47</v>
      </c>
      <c r="P54" s="43" t="s">
        <v>47</v>
      </c>
      <c r="Q54" s="43" t="s">
        <v>47</v>
      </c>
      <c r="R54" s="43" t="s">
        <v>47</v>
      </c>
      <c r="S54" s="43" t="s">
        <v>47</v>
      </c>
      <c r="T54" s="43" t="s">
        <v>47</v>
      </c>
      <c r="U54" s="43" t="s">
        <v>47</v>
      </c>
      <c r="V54" s="43" t="s">
        <v>47</v>
      </c>
      <c r="W54" s="43" t="s">
        <v>47</v>
      </c>
      <c r="X54" s="43" t="s">
        <v>47</v>
      </c>
      <c r="Y54" s="43" t="s">
        <v>47</v>
      </c>
      <c r="Z54" s="43" t="s">
        <v>47</v>
      </c>
      <c r="AA54" s="43" t="s">
        <v>47</v>
      </c>
      <c r="AB54" s="43" t="s">
        <v>47</v>
      </c>
      <c r="AC54" s="43" t="s">
        <v>47</v>
      </c>
      <c r="AD54" s="43" t="s">
        <v>47</v>
      </c>
      <c r="AE54" s="43" t="s">
        <v>47</v>
      </c>
      <c r="AF54" s="33" t="s">
        <v>47</v>
      </c>
      <c r="AG54" s="43" t="s">
        <v>47</v>
      </c>
      <c r="AH54" s="43" t="s">
        <v>47</v>
      </c>
      <c r="AI54" s="43" t="s">
        <v>47</v>
      </c>
      <c r="AJ54" s="43" t="s">
        <v>47</v>
      </c>
      <c r="AK54" s="43" t="s">
        <v>47</v>
      </c>
      <c r="AL54" s="43" t="s">
        <v>47</v>
      </c>
      <c r="AM54" s="43" t="s">
        <v>47</v>
      </c>
      <c r="AN54" s="43" t="s">
        <v>47</v>
      </c>
      <c r="AO54" s="43" t="s">
        <v>47</v>
      </c>
      <c r="AP54" s="43" t="s">
        <v>47</v>
      </c>
      <c r="AQ54" s="43" t="s">
        <v>47</v>
      </c>
      <c r="AR54" s="43" t="s">
        <v>47</v>
      </c>
      <c r="AS54" s="36" t="s">
        <v>47</v>
      </c>
      <c r="AT54" s="43" t="s">
        <v>47</v>
      </c>
      <c r="AU54" s="43" t="s">
        <v>47</v>
      </c>
      <c r="AV54" s="43" t="s">
        <v>47</v>
      </c>
      <c r="AW54" s="43" t="s">
        <v>47</v>
      </c>
      <c r="AX54" s="43" t="s">
        <v>47</v>
      </c>
      <c r="AY54" s="43" t="s">
        <v>47</v>
      </c>
      <c r="AZ54" s="43" t="s">
        <v>47</v>
      </c>
      <c r="BA54" s="43" t="s">
        <v>47</v>
      </c>
      <c r="BB54" s="43" t="s">
        <v>47</v>
      </c>
      <c r="BC54" s="43" t="s">
        <v>47</v>
      </c>
      <c r="BD54" s="43" t="s">
        <v>47</v>
      </c>
      <c r="BE54" s="43" t="s">
        <v>47</v>
      </c>
      <c r="BF54" s="43" t="s">
        <v>47</v>
      </c>
      <c r="BG54" s="43" t="s">
        <v>47</v>
      </c>
      <c r="BH54" s="43" t="s">
        <v>47</v>
      </c>
      <c r="BI54" s="43" t="s">
        <v>47</v>
      </c>
      <c r="BJ54" s="43" t="s">
        <v>47</v>
      </c>
      <c r="BK54" s="33" t="s">
        <v>47</v>
      </c>
      <c r="BL54" s="43" t="s">
        <v>47</v>
      </c>
      <c r="BM54" s="43" t="s">
        <v>47</v>
      </c>
      <c r="BN54" s="43" t="s">
        <v>47</v>
      </c>
      <c r="BO54" s="43" t="s">
        <v>47</v>
      </c>
      <c r="BP54" s="43" t="s">
        <v>47</v>
      </c>
      <c r="BQ54" s="43" t="s">
        <v>47</v>
      </c>
      <c r="BR54" s="43" t="s">
        <v>47</v>
      </c>
      <c r="BS54" s="43" t="s">
        <v>47</v>
      </c>
      <c r="BT54" s="43" t="s">
        <v>47</v>
      </c>
      <c r="BU54" s="43" t="s">
        <v>47</v>
      </c>
      <c r="BV54" s="43" t="s">
        <v>47</v>
      </c>
      <c r="BW54" s="43" t="s">
        <v>47</v>
      </c>
      <c r="BX54" s="43" t="s">
        <v>47</v>
      </c>
    </row>
    <row r="55" spans="1:76" ht="15.75" x14ac:dyDescent="0.25">
      <c r="A55" s="43" t="s">
        <v>99</v>
      </c>
      <c r="B55" s="9">
        <v>968</v>
      </c>
      <c r="C55" s="43">
        <v>1800</v>
      </c>
      <c r="D55" s="12">
        <v>1486</v>
      </c>
      <c r="E55" s="11">
        <v>878</v>
      </c>
      <c r="F55" s="43" t="s">
        <v>47</v>
      </c>
      <c r="G55" s="43" t="s">
        <v>47</v>
      </c>
      <c r="H55" s="43" t="s">
        <v>47</v>
      </c>
      <c r="I55" s="43" t="s">
        <v>47</v>
      </c>
      <c r="J55" s="43" t="s">
        <v>47</v>
      </c>
      <c r="K55" s="43" t="s">
        <v>47</v>
      </c>
      <c r="L55" s="43" t="s">
        <v>47</v>
      </c>
      <c r="M55" s="43" t="s">
        <v>47</v>
      </c>
      <c r="N55" s="43" t="s">
        <v>47</v>
      </c>
      <c r="O55" s="43" t="s">
        <v>47</v>
      </c>
      <c r="P55" s="43" t="s">
        <v>47</v>
      </c>
      <c r="Q55" s="43" t="s">
        <v>47</v>
      </c>
      <c r="R55" s="43" t="s">
        <v>47</v>
      </c>
      <c r="S55" s="43" t="s">
        <v>47</v>
      </c>
      <c r="T55" s="43" t="s">
        <v>47</v>
      </c>
      <c r="U55" s="43" t="s">
        <v>47</v>
      </c>
      <c r="V55" s="43" t="s">
        <v>47</v>
      </c>
      <c r="W55" s="43" t="s">
        <v>47</v>
      </c>
      <c r="X55" s="43" t="s">
        <v>47</v>
      </c>
      <c r="Y55" s="43" t="s">
        <v>47</v>
      </c>
      <c r="Z55" s="43" t="s">
        <v>47</v>
      </c>
      <c r="AA55" s="43" t="s">
        <v>47</v>
      </c>
      <c r="AB55" s="43" t="s">
        <v>47</v>
      </c>
      <c r="AC55" s="43" t="s">
        <v>47</v>
      </c>
      <c r="AD55" s="43" t="s">
        <v>47</v>
      </c>
      <c r="AE55" s="43" t="s">
        <v>47</v>
      </c>
      <c r="AF55" s="33" t="s">
        <v>47</v>
      </c>
      <c r="AG55" s="43" t="s">
        <v>47</v>
      </c>
      <c r="AH55" s="43" t="s">
        <v>47</v>
      </c>
      <c r="AI55" s="43" t="s">
        <v>47</v>
      </c>
      <c r="AJ55" s="43" t="s">
        <v>47</v>
      </c>
      <c r="AK55" s="43" t="s">
        <v>47</v>
      </c>
      <c r="AL55" s="43" t="s">
        <v>47</v>
      </c>
      <c r="AM55" s="43" t="s">
        <v>47</v>
      </c>
      <c r="AN55" s="43" t="s">
        <v>47</v>
      </c>
      <c r="AO55" s="43" t="s">
        <v>47</v>
      </c>
      <c r="AP55" s="43" t="s">
        <v>47</v>
      </c>
      <c r="AQ55" s="43" t="s">
        <v>47</v>
      </c>
      <c r="AR55" s="43" t="s">
        <v>47</v>
      </c>
      <c r="AS55" s="36" t="s">
        <v>47</v>
      </c>
      <c r="AT55" s="43" t="s">
        <v>47</v>
      </c>
      <c r="AU55" s="43" t="s">
        <v>47</v>
      </c>
      <c r="AV55" s="43" t="s">
        <v>47</v>
      </c>
      <c r="AW55" s="43" t="s">
        <v>47</v>
      </c>
      <c r="AX55" s="43" t="s">
        <v>47</v>
      </c>
      <c r="AY55" s="43" t="s">
        <v>47</v>
      </c>
      <c r="AZ55" s="43" t="s">
        <v>47</v>
      </c>
      <c r="BA55" s="43" t="s">
        <v>47</v>
      </c>
      <c r="BB55" s="43" t="s">
        <v>47</v>
      </c>
      <c r="BC55" s="43" t="s">
        <v>47</v>
      </c>
      <c r="BD55" s="43" t="s">
        <v>47</v>
      </c>
      <c r="BE55" s="43" t="s">
        <v>47</v>
      </c>
      <c r="BF55" s="43" t="s">
        <v>47</v>
      </c>
      <c r="BG55" s="43" t="s">
        <v>47</v>
      </c>
      <c r="BH55" s="43" t="s">
        <v>47</v>
      </c>
      <c r="BI55" s="43" t="s">
        <v>47</v>
      </c>
      <c r="BJ55" s="43" t="s">
        <v>47</v>
      </c>
      <c r="BK55" s="33" t="s">
        <v>47</v>
      </c>
      <c r="BL55" s="43" t="s">
        <v>47</v>
      </c>
      <c r="BM55" s="43" t="s">
        <v>47</v>
      </c>
      <c r="BN55" s="43" t="s">
        <v>47</v>
      </c>
      <c r="BO55" s="43" t="s">
        <v>47</v>
      </c>
      <c r="BP55" s="43" t="s">
        <v>47</v>
      </c>
      <c r="BQ55" s="43" t="s">
        <v>47</v>
      </c>
      <c r="BR55" s="43" t="s">
        <v>47</v>
      </c>
      <c r="BS55" s="43" t="s">
        <v>47</v>
      </c>
      <c r="BT55" s="43" t="s">
        <v>47</v>
      </c>
      <c r="BU55" s="43" t="s">
        <v>47</v>
      </c>
      <c r="BV55" s="43" t="s">
        <v>47</v>
      </c>
      <c r="BW55" s="43" t="s">
        <v>47</v>
      </c>
      <c r="BX55" s="43" t="s">
        <v>47</v>
      </c>
    </row>
    <row r="56" spans="1:76" ht="15.75" x14ac:dyDescent="0.25">
      <c r="A56" s="43" t="s">
        <v>100</v>
      </c>
      <c r="B56" s="9">
        <v>807</v>
      </c>
      <c r="C56" s="43">
        <v>1840</v>
      </c>
      <c r="D56" s="12">
        <v>1071</v>
      </c>
      <c r="E56" s="11">
        <v>630</v>
      </c>
      <c r="F56" s="43" t="s">
        <v>47</v>
      </c>
      <c r="G56" s="43" t="s">
        <v>47</v>
      </c>
      <c r="H56" s="43" t="s">
        <v>47</v>
      </c>
      <c r="I56" s="43" t="s">
        <v>47</v>
      </c>
      <c r="J56" s="43" t="s">
        <v>47</v>
      </c>
      <c r="K56" s="43" t="s">
        <v>47</v>
      </c>
      <c r="L56" s="43" t="s">
        <v>47</v>
      </c>
      <c r="M56" s="43" t="s">
        <v>47</v>
      </c>
      <c r="N56" s="43" t="s">
        <v>47</v>
      </c>
      <c r="O56" s="43" t="s">
        <v>47</v>
      </c>
      <c r="P56" s="43" t="s">
        <v>47</v>
      </c>
      <c r="Q56" s="43" t="s">
        <v>47</v>
      </c>
      <c r="R56" s="43" t="s">
        <v>47</v>
      </c>
      <c r="S56" s="43" t="s">
        <v>47</v>
      </c>
      <c r="T56" s="43" t="s">
        <v>47</v>
      </c>
      <c r="U56" s="43" t="s">
        <v>47</v>
      </c>
      <c r="V56" s="43" t="s">
        <v>47</v>
      </c>
      <c r="W56" s="43" t="s">
        <v>47</v>
      </c>
      <c r="X56" s="43" t="s">
        <v>47</v>
      </c>
      <c r="Y56" s="43" t="s">
        <v>47</v>
      </c>
      <c r="Z56" s="43" t="s">
        <v>47</v>
      </c>
      <c r="AA56" s="43" t="s">
        <v>47</v>
      </c>
      <c r="AB56" s="43" t="s">
        <v>47</v>
      </c>
      <c r="AC56" s="43" t="s">
        <v>47</v>
      </c>
      <c r="AD56" s="43" t="s">
        <v>47</v>
      </c>
      <c r="AE56" s="43" t="s">
        <v>47</v>
      </c>
      <c r="AF56" s="33" t="s">
        <v>47</v>
      </c>
      <c r="AG56" s="43" t="s">
        <v>47</v>
      </c>
      <c r="AH56" s="43" t="s">
        <v>47</v>
      </c>
      <c r="AI56" s="43" t="s">
        <v>47</v>
      </c>
      <c r="AJ56" s="43" t="s">
        <v>47</v>
      </c>
      <c r="AK56" s="43" t="s">
        <v>47</v>
      </c>
      <c r="AL56" s="43" t="s">
        <v>47</v>
      </c>
      <c r="AM56" s="43" t="s">
        <v>47</v>
      </c>
      <c r="AN56" s="43" t="s">
        <v>47</v>
      </c>
      <c r="AO56" s="43" t="s">
        <v>47</v>
      </c>
      <c r="AP56" s="43" t="s">
        <v>47</v>
      </c>
      <c r="AQ56" s="43" t="s">
        <v>47</v>
      </c>
      <c r="AR56" s="43" t="s">
        <v>47</v>
      </c>
      <c r="AS56" s="36" t="s">
        <v>47</v>
      </c>
      <c r="AT56" s="43" t="s">
        <v>47</v>
      </c>
      <c r="AU56" s="43" t="s">
        <v>47</v>
      </c>
      <c r="AV56" s="43" t="s">
        <v>47</v>
      </c>
      <c r="AW56" s="43" t="s">
        <v>47</v>
      </c>
      <c r="AX56" s="43" t="s">
        <v>47</v>
      </c>
      <c r="AY56" s="43" t="s">
        <v>47</v>
      </c>
      <c r="AZ56" s="43" t="s">
        <v>47</v>
      </c>
      <c r="BA56" s="43" t="s">
        <v>47</v>
      </c>
      <c r="BB56" s="43" t="s">
        <v>47</v>
      </c>
      <c r="BC56" s="43" t="s">
        <v>47</v>
      </c>
      <c r="BD56" s="43" t="s">
        <v>47</v>
      </c>
      <c r="BE56" s="43" t="s">
        <v>47</v>
      </c>
      <c r="BF56" s="43" t="s">
        <v>47</v>
      </c>
      <c r="BG56" s="43" t="s">
        <v>47</v>
      </c>
      <c r="BH56" s="43" t="s">
        <v>47</v>
      </c>
      <c r="BI56" s="43" t="s">
        <v>47</v>
      </c>
      <c r="BJ56" s="43" t="s">
        <v>47</v>
      </c>
      <c r="BK56" s="33" t="s">
        <v>47</v>
      </c>
      <c r="BL56" s="43" t="s">
        <v>47</v>
      </c>
      <c r="BM56" s="43" t="s">
        <v>47</v>
      </c>
      <c r="BN56" s="43" t="s">
        <v>47</v>
      </c>
      <c r="BO56" s="43" t="s">
        <v>47</v>
      </c>
      <c r="BP56" s="43" t="s">
        <v>47</v>
      </c>
      <c r="BQ56" s="43" t="s">
        <v>47</v>
      </c>
      <c r="BR56" s="43" t="s">
        <v>47</v>
      </c>
      <c r="BS56" s="43" t="s">
        <v>47</v>
      </c>
      <c r="BT56" s="43" t="s">
        <v>47</v>
      </c>
      <c r="BU56" s="43" t="s">
        <v>47</v>
      </c>
      <c r="BV56" s="43" t="s">
        <v>47</v>
      </c>
      <c r="BW56" s="43" t="s">
        <v>47</v>
      </c>
      <c r="BX56" s="43" t="s">
        <v>47</v>
      </c>
    </row>
    <row r="57" spans="1:76" ht="15.75" x14ac:dyDescent="0.25">
      <c r="A57" s="43" t="s">
        <v>101</v>
      </c>
      <c r="B57" s="9">
        <v>988</v>
      </c>
      <c r="C57" s="43">
        <v>1830</v>
      </c>
      <c r="D57" s="12">
        <v>2527</v>
      </c>
      <c r="E57" s="11">
        <v>612</v>
      </c>
      <c r="F57" s="43" t="s">
        <v>47</v>
      </c>
      <c r="G57" s="43" t="s">
        <v>47</v>
      </c>
      <c r="H57" s="43" t="s">
        <v>47</v>
      </c>
      <c r="I57" s="43" t="s">
        <v>47</v>
      </c>
      <c r="J57" s="43" t="s">
        <v>47</v>
      </c>
      <c r="K57" s="43" t="s">
        <v>47</v>
      </c>
      <c r="L57" s="43" t="s">
        <v>47</v>
      </c>
      <c r="M57" s="43" t="s">
        <v>47</v>
      </c>
      <c r="N57" s="43" t="s">
        <v>47</v>
      </c>
      <c r="O57" s="43" t="s">
        <v>47</v>
      </c>
      <c r="P57" s="43" t="s">
        <v>47</v>
      </c>
      <c r="Q57" s="43" t="s">
        <v>47</v>
      </c>
      <c r="R57" s="43" t="s">
        <v>47</v>
      </c>
      <c r="S57" s="43" t="s">
        <v>47</v>
      </c>
      <c r="T57" s="43" t="s">
        <v>47</v>
      </c>
      <c r="U57" s="43" t="s">
        <v>47</v>
      </c>
      <c r="V57" s="43" t="s">
        <v>47</v>
      </c>
      <c r="W57" s="43" t="s">
        <v>47</v>
      </c>
      <c r="X57" s="43" t="s">
        <v>47</v>
      </c>
      <c r="Y57" s="43" t="s">
        <v>47</v>
      </c>
      <c r="Z57" s="43" t="s">
        <v>47</v>
      </c>
      <c r="AA57" s="43" t="s">
        <v>47</v>
      </c>
      <c r="AB57" s="43" t="s">
        <v>47</v>
      </c>
      <c r="AC57" s="43" t="s">
        <v>47</v>
      </c>
      <c r="AD57" s="43" t="s">
        <v>47</v>
      </c>
      <c r="AE57" s="43" t="s">
        <v>47</v>
      </c>
      <c r="AF57" s="33" t="s">
        <v>47</v>
      </c>
      <c r="AG57" s="43" t="s">
        <v>47</v>
      </c>
      <c r="AH57" s="43" t="s">
        <v>47</v>
      </c>
      <c r="AI57" s="43" t="s">
        <v>47</v>
      </c>
      <c r="AJ57" s="43" t="s">
        <v>47</v>
      </c>
      <c r="AK57" s="43" t="s">
        <v>47</v>
      </c>
      <c r="AL57" s="43" t="s">
        <v>47</v>
      </c>
      <c r="AM57" s="43" t="s">
        <v>47</v>
      </c>
      <c r="AN57" s="43" t="s">
        <v>47</v>
      </c>
      <c r="AO57" s="43" t="s">
        <v>47</v>
      </c>
      <c r="AP57" s="43" t="s">
        <v>47</v>
      </c>
      <c r="AQ57" s="43" t="s">
        <v>47</v>
      </c>
      <c r="AR57" s="43" t="s">
        <v>47</v>
      </c>
      <c r="AS57" s="36" t="s">
        <v>47</v>
      </c>
      <c r="AT57" s="43" t="s">
        <v>47</v>
      </c>
      <c r="AU57" s="43" t="s">
        <v>47</v>
      </c>
      <c r="AV57" s="43" t="s">
        <v>47</v>
      </c>
      <c r="AW57" s="43" t="s">
        <v>47</v>
      </c>
      <c r="AX57" s="43" t="s">
        <v>47</v>
      </c>
      <c r="AY57" s="43" t="s">
        <v>47</v>
      </c>
      <c r="AZ57" s="43" t="s">
        <v>47</v>
      </c>
      <c r="BA57" s="43" t="s">
        <v>47</v>
      </c>
      <c r="BB57" s="43" t="s">
        <v>47</v>
      </c>
      <c r="BC57" s="43" t="s">
        <v>47</v>
      </c>
      <c r="BD57" s="43" t="s">
        <v>47</v>
      </c>
      <c r="BE57" s="43" t="s">
        <v>47</v>
      </c>
      <c r="BF57" s="43" t="s">
        <v>47</v>
      </c>
      <c r="BG57" s="43" t="s">
        <v>47</v>
      </c>
      <c r="BH57" s="43" t="s">
        <v>47</v>
      </c>
      <c r="BI57" s="43" t="s">
        <v>47</v>
      </c>
      <c r="BJ57" s="43" t="s">
        <v>47</v>
      </c>
      <c r="BK57" s="33" t="s">
        <v>47</v>
      </c>
      <c r="BL57" s="43" t="s">
        <v>47</v>
      </c>
      <c r="BM57" s="43" t="s">
        <v>47</v>
      </c>
      <c r="BN57" s="43" t="s">
        <v>47</v>
      </c>
      <c r="BO57" s="43" t="s">
        <v>47</v>
      </c>
      <c r="BP57" s="43" t="s">
        <v>47</v>
      </c>
      <c r="BQ57" s="43" t="s">
        <v>47</v>
      </c>
      <c r="BR57" s="43" t="s">
        <v>47</v>
      </c>
      <c r="BS57" s="43" t="s">
        <v>47</v>
      </c>
      <c r="BT57" s="43" t="s">
        <v>47</v>
      </c>
      <c r="BU57" s="43" t="s">
        <v>47</v>
      </c>
      <c r="BV57" s="43" t="s">
        <v>47</v>
      </c>
      <c r="BW57" s="43" t="s">
        <v>47</v>
      </c>
      <c r="BX57" s="43" t="s">
        <v>47</v>
      </c>
    </row>
    <row r="58" spans="1:76" ht="15.75" x14ac:dyDescent="0.25">
      <c r="A58" s="43" t="s">
        <v>102</v>
      </c>
      <c r="B58" s="9">
        <v>845</v>
      </c>
      <c r="C58" s="43">
        <v>2040</v>
      </c>
      <c r="D58" s="43" t="s">
        <v>47</v>
      </c>
      <c r="E58" s="11">
        <v>859</v>
      </c>
      <c r="F58" s="43" t="s">
        <v>47</v>
      </c>
      <c r="G58" s="43" t="s">
        <v>47</v>
      </c>
      <c r="H58" s="43" t="s">
        <v>47</v>
      </c>
      <c r="I58" s="43" t="s">
        <v>47</v>
      </c>
      <c r="J58" s="43" t="s">
        <v>47</v>
      </c>
      <c r="K58" s="43" t="s">
        <v>47</v>
      </c>
      <c r="L58" s="43" t="s">
        <v>47</v>
      </c>
      <c r="M58" s="43" t="s">
        <v>47</v>
      </c>
      <c r="N58" s="43" t="s">
        <v>47</v>
      </c>
      <c r="O58" s="43" t="s">
        <v>47</v>
      </c>
      <c r="P58" s="43" t="s">
        <v>47</v>
      </c>
      <c r="Q58" s="43" t="s">
        <v>47</v>
      </c>
      <c r="R58" s="43" t="s">
        <v>47</v>
      </c>
      <c r="S58" s="43" t="s">
        <v>47</v>
      </c>
      <c r="T58" s="43" t="s">
        <v>47</v>
      </c>
      <c r="U58" s="43" t="s">
        <v>47</v>
      </c>
      <c r="V58" s="43" t="s">
        <v>47</v>
      </c>
      <c r="W58" s="43" t="s">
        <v>47</v>
      </c>
      <c r="X58" s="43" t="s">
        <v>47</v>
      </c>
      <c r="Y58" s="43" t="s">
        <v>47</v>
      </c>
      <c r="Z58" s="43" t="s">
        <v>47</v>
      </c>
      <c r="AA58" s="43" t="s">
        <v>47</v>
      </c>
      <c r="AB58" s="43" t="s">
        <v>47</v>
      </c>
      <c r="AC58" s="43" t="s">
        <v>47</v>
      </c>
      <c r="AD58" s="43" t="s">
        <v>47</v>
      </c>
      <c r="AE58" s="43" t="s">
        <v>47</v>
      </c>
      <c r="AF58" s="33" t="s">
        <v>47</v>
      </c>
      <c r="AG58" s="43" t="s">
        <v>47</v>
      </c>
      <c r="AH58" s="43" t="s">
        <v>47</v>
      </c>
      <c r="AI58" s="43" t="s">
        <v>47</v>
      </c>
      <c r="AJ58" s="43" t="s">
        <v>47</v>
      </c>
      <c r="AK58" s="43" t="s">
        <v>47</v>
      </c>
      <c r="AL58" s="43" t="s">
        <v>47</v>
      </c>
      <c r="AM58" s="43" t="s">
        <v>47</v>
      </c>
      <c r="AN58" s="43" t="s">
        <v>47</v>
      </c>
      <c r="AO58" s="43" t="s">
        <v>47</v>
      </c>
      <c r="AP58" s="43" t="s">
        <v>47</v>
      </c>
      <c r="AQ58" s="43" t="s">
        <v>47</v>
      </c>
      <c r="AR58" s="43" t="s">
        <v>47</v>
      </c>
      <c r="AS58" s="36" t="s">
        <v>47</v>
      </c>
      <c r="AT58" s="43" t="s">
        <v>47</v>
      </c>
      <c r="AU58" s="43" t="s">
        <v>47</v>
      </c>
      <c r="AV58" s="43" t="s">
        <v>47</v>
      </c>
      <c r="AW58" s="43" t="s">
        <v>47</v>
      </c>
      <c r="AX58" s="43" t="s">
        <v>47</v>
      </c>
      <c r="AY58" s="43" t="s">
        <v>47</v>
      </c>
      <c r="AZ58" s="43" t="s">
        <v>47</v>
      </c>
      <c r="BA58" s="43" t="s">
        <v>47</v>
      </c>
      <c r="BB58" s="43" t="s">
        <v>47</v>
      </c>
      <c r="BC58" s="43" t="s">
        <v>47</v>
      </c>
      <c r="BD58" s="43" t="s">
        <v>47</v>
      </c>
      <c r="BE58" s="43" t="s">
        <v>47</v>
      </c>
      <c r="BF58" s="43" t="s">
        <v>47</v>
      </c>
      <c r="BG58" s="43" t="s">
        <v>47</v>
      </c>
      <c r="BH58" s="43" t="s">
        <v>47</v>
      </c>
      <c r="BI58" s="43" t="s">
        <v>47</v>
      </c>
      <c r="BJ58" s="43" t="s">
        <v>47</v>
      </c>
      <c r="BK58" s="33" t="s">
        <v>47</v>
      </c>
      <c r="BL58" s="43" t="s">
        <v>47</v>
      </c>
      <c r="BM58" s="43" t="s">
        <v>47</v>
      </c>
      <c r="BN58" s="43" t="s">
        <v>47</v>
      </c>
      <c r="BO58" s="43" t="s">
        <v>47</v>
      </c>
      <c r="BP58" s="43" t="s">
        <v>47</v>
      </c>
      <c r="BQ58" s="43" t="s">
        <v>47</v>
      </c>
      <c r="BR58" s="43" t="s">
        <v>47</v>
      </c>
      <c r="BS58" s="43" t="s">
        <v>47</v>
      </c>
      <c r="BT58" s="43" t="s">
        <v>47</v>
      </c>
      <c r="BU58" s="43" t="s">
        <v>47</v>
      </c>
      <c r="BV58" s="43" t="s">
        <v>47</v>
      </c>
      <c r="BW58" s="43" t="s">
        <v>47</v>
      </c>
      <c r="BX58" s="43" t="s">
        <v>47</v>
      </c>
    </row>
    <row r="59" spans="1:76" ht="15.75" x14ac:dyDescent="0.25">
      <c r="A59" s="43" t="s">
        <v>103</v>
      </c>
      <c r="B59" s="9">
        <v>2338</v>
      </c>
      <c r="C59" s="43">
        <v>2430</v>
      </c>
      <c r="D59" s="12">
        <v>2565</v>
      </c>
      <c r="E59" s="11">
        <v>645</v>
      </c>
      <c r="F59" s="43" t="s">
        <v>47</v>
      </c>
      <c r="G59" s="43" t="s">
        <v>47</v>
      </c>
      <c r="H59" s="43" t="s">
        <v>47</v>
      </c>
      <c r="I59" s="43" t="s">
        <v>47</v>
      </c>
      <c r="J59" s="43" t="s">
        <v>47</v>
      </c>
      <c r="K59" s="43" t="s">
        <v>47</v>
      </c>
      <c r="L59" s="43" t="s">
        <v>47</v>
      </c>
      <c r="M59" s="43" t="s">
        <v>47</v>
      </c>
      <c r="N59" s="43" t="s">
        <v>47</v>
      </c>
      <c r="O59" s="43" t="s">
        <v>47</v>
      </c>
      <c r="P59" s="43" t="s">
        <v>47</v>
      </c>
      <c r="Q59" s="43" t="s">
        <v>47</v>
      </c>
      <c r="R59" s="43" t="s">
        <v>47</v>
      </c>
      <c r="S59" s="43" t="s">
        <v>47</v>
      </c>
      <c r="T59" s="43" t="s">
        <v>47</v>
      </c>
      <c r="U59" s="43" t="s">
        <v>47</v>
      </c>
      <c r="V59" s="43" t="s">
        <v>47</v>
      </c>
      <c r="W59" s="43" t="s">
        <v>47</v>
      </c>
      <c r="X59" s="43" t="s">
        <v>47</v>
      </c>
      <c r="Y59" s="43" t="s">
        <v>47</v>
      </c>
      <c r="Z59" s="43" t="s">
        <v>47</v>
      </c>
      <c r="AA59" s="43" t="s">
        <v>47</v>
      </c>
      <c r="AB59" s="43" t="s">
        <v>47</v>
      </c>
      <c r="AC59" s="43" t="s">
        <v>47</v>
      </c>
      <c r="AD59" s="43" t="s">
        <v>47</v>
      </c>
      <c r="AE59" s="43" t="s">
        <v>47</v>
      </c>
      <c r="AF59" s="33" t="s">
        <v>47</v>
      </c>
      <c r="AG59" s="43" t="s">
        <v>47</v>
      </c>
      <c r="AH59" s="43" t="s">
        <v>47</v>
      </c>
      <c r="AI59" s="43" t="s">
        <v>47</v>
      </c>
      <c r="AJ59" s="43" t="s">
        <v>47</v>
      </c>
      <c r="AK59" s="43" t="s">
        <v>47</v>
      </c>
      <c r="AL59" s="43" t="s">
        <v>47</v>
      </c>
      <c r="AM59" s="43" t="s">
        <v>47</v>
      </c>
      <c r="AN59" s="43" t="s">
        <v>47</v>
      </c>
      <c r="AO59" s="43" t="s">
        <v>47</v>
      </c>
      <c r="AP59" s="43" t="s">
        <v>47</v>
      </c>
      <c r="AQ59" s="43" t="s">
        <v>47</v>
      </c>
      <c r="AR59" s="43" t="s">
        <v>47</v>
      </c>
      <c r="AS59" s="36" t="s">
        <v>47</v>
      </c>
      <c r="AT59" s="43" t="s">
        <v>47</v>
      </c>
      <c r="AU59" s="43" t="s">
        <v>47</v>
      </c>
      <c r="AV59" s="43" t="s">
        <v>47</v>
      </c>
      <c r="AW59" s="43" t="s">
        <v>47</v>
      </c>
      <c r="AX59" s="43" t="s">
        <v>47</v>
      </c>
      <c r="AY59" s="43" t="s">
        <v>47</v>
      </c>
      <c r="AZ59" s="43" t="s">
        <v>47</v>
      </c>
      <c r="BA59" s="43" t="s">
        <v>47</v>
      </c>
      <c r="BB59" s="43" t="s">
        <v>47</v>
      </c>
      <c r="BC59" s="43" t="s">
        <v>47</v>
      </c>
      <c r="BD59" s="43" t="s">
        <v>47</v>
      </c>
      <c r="BE59" s="43" t="s">
        <v>47</v>
      </c>
      <c r="BF59" s="43" t="s">
        <v>47</v>
      </c>
      <c r="BG59" s="43" t="s">
        <v>47</v>
      </c>
      <c r="BH59" s="43" t="s">
        <v>47</v>
      </c>
      <c r="BI59" s="43" t="s">
        <v>47</v>
      </c>
      <c r="BJ59" s="43" t="s">
        <v>47</v>
      </c>
      <c r="BK59" s="33" t="s">
        <v>47</v>
      </c>
      <c r="BL59" s="43" t="s">
        <v>47</v>
      </c>
      <c r="BM59" s="43" t="s">
        <v>47</v>
      </c>
      <c r="BN59" s="43" t="s">
        <v>47</v>
      </c>
      <c r="BO59" s="43" t="s">
        <v>47</v>
      </c>
      <c r="BP59" s="43" t="s">
        <v>47</v>
      </c>
      <c r="BQ59" s="43" t="s">
        <v>47</v>
      </c>
      <c r="BR59" s="43" t="s">
        <v>47</v>
      </c>
      <c r="BS59" s="43" t="s">
        <v>47</v>
      </c>
      <c r="BT59" s="43" t="s">
        <v>47</v>
      </c>
      <c r="BU59" s="43" t="s">
        <v>47</v>
      </c>
      <c r="BV59" s="43" t="s">
        <v>47</v>
      </c>
      <c r="BW59" s="43" t="s">
        <v>47</v>
      </c>
      <c r="BX59" s="43" t="s">
        <v>47</v>
      </c>
    </row>
    <row r="60" spans="1:76" ht="15.75" x14ac:dyDescent="0.25">
      <c r="A60" s="43" t="s">
        <v>104</v>
      </c>
      <c r="B60" s="9">
        <v>2699</v>
      </c>
      <c r="C60" s="43">
        <v>2920</v>
      </c>
      <c r="D60" s="12">
        <v>2984</v>
      </c>
      <c r="E60" s="11">
        <v>2328</v>
      </c>
      <c r="F60" s="43" t="s">
        <v>47</v>
      </c>
      <c r="G60" s="43" t="s">
        <v>47</v>
      </c>
      <c r="H60" s="43" t="s">
        <v>47</v>
      </c>
      <c r="I60" s="43" t="s">
        <v>47</v>
      </c>
      <c r="J60" s="43" t="s">
        <v>47</v>
      </c>
      <c r="K60" s="43" t="s">
        <v>47</v>
      </c>
      <c r="L60" s="43" t="s">
        <v>47</v>
      </c>
      <c r="M60" s="43" t="s">
        <v>47</v>
      </c>
      <c r="N60" s="43" t="s">
        <v>47</v>
      </c>
      <c r="O60" s="43" t="s">
        <v>47</v>
      </c>
      <c r="P60" s="43" t="s">
        <v>47</v>
      </c>
      <c r="Q60" s="43" t="s">
        <v>47</v>
      </c>
      <c r="R60" s="43" t="s">
        <v>47</v>
      </c>
      <c r="S60" s="43" t="s">
        <v>47</v>
      </c>
      <c r="T60" s="43" t="s">
        <v>47</v>
      </c>
      <c r="U60" s="43" t="s">
        <v>47</v>
      </c>
      <c r="V60" s="43" t="s">
        <v>47</v>
      </c>
      <c r="W60" s="43" t="s">
        <v>47</v>
      </c>
      <c r="X60" s="43" t="s">
        <v>47</v>
      </c>
      <c r="Y60" s="43" t="s">
        <v>47</v>
      </c>
      <c r="Z60" s="43" t="s">
        <v>47</v>
      </c>
      <c r="AA60" s="43" t="s">
        <v>47</v>
      </c>
      <c r="AB60" s="43" t="s">
        <v>47</v>
      </c>
      <c r="AC60" s="43" t="s">
        <v>47</v>
      </c>
      <c r="AD60" s="43" t="s">
        <v>47</v>
      </c>
      <c r="AE60" s="43" t="s">
        <v>47</v>
      </c>
      <c r="AF60" s="33" t="s">
        <v>47</v>
      </c>
      <c r="AG60" s="43" t="s">
        <v>47</v>
      </c>
      <c r="AH60" s="43" t="s">
        <v>47</v>
      </c>
      <c r="AI60" s="43" t="s">
        <v>47</v>
      </c>
      <c r="AJ60" s="43" t="s">
        <v>47</v>
      </c>
      <c r="AK60" s="43" t="s">
        <v>47</v>
      </c>
      <c r="AL60" s="43" t="s">
        <v>47</v>
      </c>
      <c r="AM60" s="43" t="s">
        <v>47</v>
      </c>
      <c r="AN60" s="43" t="s">
        <v>47</v>
      </c>
      <c r="AO60" s="43" t="s">
        <v>47</v>
      </c>
      <c r="AP60" s="43" t="s">
        <v>47</v>
      </c>
      <c r="AQ60" s="43" t="s">
        <v>47</v>
      </c>
      <c r="AR60" s="43" t="s">
        <v>47</v>
      </c>
      <c r="AS60" s="36" t="s">
        <v>47</v>
      </c>
      <c r="AT60" s="43" t="s">
        <v>47</v>
      </c>
      <c r="AU60" s="43" t="s">
        <v>47</v>
      </c>
      <c r="AV60" s="43" t="s">
        <v>47</v>
      </c>
      <c r="AW60" s="43" t="s">
        <v>47</v>
      </c>
      <c r="AX60" s="43" t="s">
        <v>47</v>
      </c>
      <c r="AY60" s="43" t="s">
        <v>47</v>
      </c>
      <c r="AZ60" s="43" t="s">
        <v>47</v>
      </c>
      <c r="BA60" s="43" t="s">
        <v>47</v>
      </c>
      <c r="BB60" s="43" t="s">
        <v>47</v>
      </c>
      <c r="BC60" s="43" t="s">
        <v>47</v>
      </c>
      <c r="BD60" s="43" t="s">
        <v>47</v>
      </c>
      <c r="BE60" s="43" t="s">
        <v>47</v>
      </c>
      <c r="BF60" s="43" t="s">
        <v>47</v>
      </c>
      <c r="BG60" s="43" t="s">
        <v>47</v>
      </c>
      <c r="BH60" s="43" t="s">
        <v>47</v>
      </c>
      <c r="BI60" s="43" t="s">
        <v>47</v>
      </c>
      <c r="BJ60" s="43" t="s">
        <v>47</v>
      </c>
      <c r="BK60" s="33" t="s">
        <v>47</v>
      </c>
      <c r="BL60" s="43" t="s">
        <v>47</v>
      </c>
      <c r="BM60" s="43" t="s">
        <v>47</v>
      </c>
      <c r="BN60" s="43" t="s">
        <v>47</v>
      </c>
      <c r="BO60" s="43" t="s">
        <v>47</v>
      </c>
      <c r="BP60" s="43" t="s">
        <v>47</v>
      </c>
      <c r="BQ60" s="43" t="s">
        <v>47</v>
      </c>
      <c r="BR60" s="43" t="s">
        <v>47</v>
      </c>
      <c r="BS60" s="43" t="s">
        <v>47</v>
      </c>
      <c r="BT60" s="43" t="s">
        <v>47</v>
      </c>
      <c r="BU60" s="43" t="s">
        <v>47</v>
      </c>
      <c r="BV60" s="43" t="s">
        <v>47</v>
      </c>
      <c r="BW60" s="43" t="s">
        <v>47</v>
      </c>
      <c r="BX60" s="43" t="s">
        <v>47</v>
      </c>
    </row>
    <row r="61" spans="1:76" ht="15.75" x14ac:dyDescent="0.25">
      <c r="A61" s="43" t="s">
        <v>105</v>
      </c>
      <c r="B61" s="9">
        <v>1829</v>
      </c>
      <c r="C61" s="43">
        <v>3370</v>
      </c>
      <c r="D61" s="12">
        <v>4696</v>
      </c>
      <c r="E61" s="11">
        <v>1704</v>
      </c>
      <c r="F61" s="43" t="s">
        <v>47</v>
      </c>
      <c r="G61" s="43" t="s">
        <v>47</v>
      </c>
      <c r="H61" s="43" t="s">
        <v>47</v>
      </c>
      <c r="I61" s="43" t="s">
        <v>47</v>
      </c>
      <c r="J61" s="43" t="s">
        <v>47</v>
      </c>
      <c r="K61" s="43" t="s">
        <v>47</v>
      </c>
      <c r="L61" s="43" t="s">
        <v>47</v>
      </c>
      <c r="M61" s="43" t="s">
        <v>47</v>
      </c>
      <c r="N61" s="43" t="s">
        <v>47</v>
      </c>
      <c r="O61" s="43" t="s">
        <v>47</v>
      </c>
      <c r="P61" s="43" t="s">
        <v>47</v>
      </c>
      <c r="Q61" s="43" t="s">
        <v>47</v>
      </c>
      <c r="R61" s="43" t="s">
        <v>47</v>
      </c>
      <c r="S61" s="43" t="s">
        <v>47</v>
      </c>
      <c r="T61" s="43" t="s">
        <v>47</v>
      </c>
      <c r="U61" s="43" t="s">
        <v>47</v>
      </c>
      <c r="V61" s="43" t="s">
        <v>47</v>
      </c>
      <c r="W61" s="43" t="s">
        <v>47</v>
      </c>
      <c r="X61" s="43" t="s">
        <v>47</v>
      </c>
      <c r="Y61" s="43" t="s">
        <v>47</v>
      </c>
      <c r="Z61" s="43" t="s">
        <v>47</v>
      </c>
      <c r="AA61" s="43" t="s">
        <v>47</v>
      </c>
      <c r="AB61" s="43" t="s">
        <v>47</v>
      </c>
      <c r="AC61" s="43" t="s">
        <v>47</v>
      </c>
      <c r="AD61" s="43" t="s">
        <v>47</v>
      </c>
      <c r="AE61" s="43" t="s">
        <v>47</v>
      </c>
      <c r="AF61" s="33" t="s">
        <v>47</v>
      </c>
      <c r="AG61" s="43" t="s">
        <v>47</v>
      </c>
      <c r="AH61" s="43" t="s">
        <v>47</v>
      </c>
      <c r="AI61" s="43" t="s">
        <v>47</v>
      </c>
      <c r="AJ61" s="43" t="s">
        <v>47</v>
      </c>
      <c r="AK61" s="43" t="s">
        <v>47</v>
      </c>
      <c r="AL61" s="43" t="s">
        <v>47</v>
      </c>
      <c r="AM61" s="43" t="s">
        <v>47</v>
      </c>
      <c r="AN61" s="43" t="s">
        <v>47</v>
      </c>
      <c r="AO61" s="43" t="s">
        <v>47</v>
      </c>
      <c r="AP61" s="43" t="s">
        <v>47</v>
      </c>
      <c r="AQ61" s="43" t="s">
        <v>47</v>
      </c>
      <c r="AR61" s="43" t="s">
        <v>47</v>
      </c>
      <c r="AS61" s="36" t="s">
        <v>47</v>
      </c>
      <c r="AT61" s="43" t="s">
        <v>47</v>
      </c>
      <c r="AU61" s="43" t="s">
        <v>47</v>
      </c>
      <c r="AV61" s="43" t="s">
        <v>47</v>
      </c>
      <c r="AW61" s="43" t="s">
        <v>47</v>
      </c>
      <c r="AX61" s="43" t="s">
        <v>47</v>
      </c>
      <c r="AY61" s="43" t="s">
        <v>47</v>
      </c>
      <c r="AZ61" s="43" t="s">
        <v>47</v>
      </c>
      <c r="BA61" s="43" t="s">
        <v>47</v>
      </c>
      <c r="BB61" s="43" t="s">
        <v>47</v>
      </c>
      <c r="BC61" s="43" t="s">
        <v>47</v>
      </c>
      <c r="BD61" s="43" t="s">
        <v>47</v>
      </c>
      <c r="BE61" s="43" t="s">
        <v>47</v>
      </c>
      <c r="BF61" s="43" t="s">
        <v>47</v>
      </c>
      <c r="BG61" s="43" t="s">
        <v>47</v>
      </c>
      <c r="BH61" s="43" t="s">
        <v>47</v>
      </c>
      <c r="BI61" s="43" t="s">
        <v>47</v>
      </c>
      <c r="BJ61" s="43" t="s">
        <v>47</v>
      </c>
      <c r="BK61" s="33" t="s">
        <v>47</v>
      </c>
      <c r="BL61" s="43" t="s">
        <v>47</v>
      </c>
      <c r="BM61" s="43" t="s">
        <v>47</v>
      </c>
      <c r="BN61" s="43" t="s">
        <v>47</v>
      </c>
      <c r="BO61" s="43" t="s">
        <v>47</v>
      </c>
      <c r="BP61" s="43" t="s">
        <v>47</v>
      </c>
      <c r="BQ61" s="43" t="s">
        <v>47</v>
      </c>
      <c r="BR61" s="43" t="s">
        <v>47</v>
      </c>
      <c r="BS61" s="43" t="s">
        <v>47</v>
      </c>
      <c r="BT61" s="43" t="s">
        <v>47</v>
      </c>
      <c r="BU61" s="43" t="s">
        <v>47</v>
      </c>
      <c r="BV61" s="43" t="s">
        <v>47</v>
      </c>
      <c r="BW61" s="43" t="s">
        <v>47</v>
      </c>
      <c r="BX61" s="43" t="s">
        <v>47</v>
      </c>
    </row>
    <row r="62" spans="1:76" ht="15.75" x14ac:dyDescent="0.25">
      <c r="A62" s="43" t="s">
        <v>106</v>
      </c>
      <c r="B62" s="9">
        <v>1328</v>
      </c>
      <c r="C62" s="43">
        <v>2450</v>
      </c>
      <c r="D62" s="12">
        <v>2767</v>
      </c>
      <c r="E62" s="11">
        <v>783</v>
      </c>
      <c r="F62" s="43" t="s">
        <v>47</v>
      </c>
      <c r="G62" s="43" t="s">
        <v>47</v>
      </c>
      <c r="H62" s="43" t="s">
        <v>47</v>
      </c>
      <c r="I62" s="43" t="s">
        <v>47</v>
      </c>
      <c r="J62" s="43" t="s">
        <v>47</v>
      </c>
      <c r="K62" s="43" t="s">
        <v>47</v>
      </c>
      <c r="L62" s="43" t="s">
        <v>47</v>
      </c>
      <c r="M62" s="43" t="s">
        <v>47</v>
      </c>
      <c r="N62" s="43" t="s">
        <v>47</v>
      </c>
      <c r="O62" s="43" t="s">
        <v>47</v>
      </c>
      <c r="P62" s="43" t="s">
        <v>47</v>
      </c>
      <c r="Q62" s="43" t="s">
        <v>47</v>
      </c>
      <c r="R62" s="43" t="s">
        <v>47</v>
      </c>
      <c r="S62" s="43" t="s">
        <v>47</v>
      </c>
      <c r="T62" s="43" t="s">
        <v>47</v>
      </c>
      <c r="U62" s="43" t="s">
        <v>47</v>
      </c>
      <c r="V62" s="43" t="s">
        <v>47</v>
      </c>
      <c r="W62" s="43" t="s">
        <v>47</v>
      </c>
      <c r="X62" s="43" t="s">
        <v>47</v>
      </c>
      <c r="Y62" s="43" t="s">
        <v>47</v>
      </c>
      <c r="Z62" s="43" t="s">
        <v>47</v>
      </c>
      <c r="AA62" s="43" t="s">
        <v>47</v>
      </c>
      <c r="AB62" s="43" t="s">
        <v>47</v>
      </c>
      <c r="AC62" s="43" t="s">
        <v>47</v>
      </c>
      <c r="AD62" s="43" t="s">
        <v>47</v>
      </c>
      <c r="AE62" s="43" t="s">
        <v>47</v>
      </c>
      <c r="AF62" s="33" t="s">
        <v>47</v>
      </c>
      <c r="AG62" s="43" t="s">
        <v>47</v>
      </c>
      <c r="AH62" s="43" t="s">
        <v>47</v>
      </c>
      <c r="AI62" s="43" t="s">
        <v>47</v>
      </c>
      <c r="AJ62" s="43" t="s">
        <v>47</v>
      </c>
      <c r="AK62" s="43" t="s">
        <v>47</v>
      </c>
      <c r="AL62" s="43" t="s">
        <v>47</v>
      </c>
      <c r="AM62" s="43" t="s">
        <v>47</v>
      </c>
      <c r="AN62" s="43" t="s">
        <v>47</v>
      </c>
      <c r="AO62" s="43" t="s">
        <v>47</v>
      </c>
      <c r="AP62" s="43" t="s">
        <v>47</v>
      </c>
      <c r="AQ62" s="43" t="s">
        <v>47</v>
      </c>
      <c r="AR62" s="43" t="s">
        <v>47</v>
      </c>
      <c r="AS62" s="36" t="s">
        <v>47</v>
      </c>
      <c r="AT62" s="43" t="s">
        <v>47</v>
      </c>
      <c r="AU62" s="43" t="s">
        <v>47</v>
      </c>
      <c r="AV62" s="43" t="s">
        <v>47</v>
      </c>
      <c r="AW62" s="43" t="s">
        <v>47</v>
      </c>
      <c r="AX62" s="43" t="s">
        <v>47</v>
      </c>
      <c r="AY62" s="43" t="s">
        <v>47</v>
      </c>
      <c r="AZ62" s="43" t="s">
        <v>47</v>
      </c>
      <c r="BA62" s="43" t="s">
        <v>47</v>
      </c>
      <c r="BB62" s="43" t="s">
        <v>47</v>
      </c>
      <c r="BC62" s="43" t="s">
        <v>47</v>
      </c>
      <c r="BD62" s="43" t="s">
        <v>47</v>
      </c>
      <c r="BE62" s="43" t="s">
        <v>47</v>
      </c>
      <c r="BF62" s="43" t="s">
        <v>47</v>
      </c>
      <c r="BG62" s="43" t="s">
        <v>47</v>
      </c>
      <c r="BH62" s="43" t="s">
        <v>47</v>
      </c>
      <c r="BI62" s="43" t="s">
        <v>47</v>
      </c>
      <c r="BJ62" s="43" t="s">
        <v>47</v>
      </c>
      <c r="BK62" s="33" t="s">
        <v>47</v>
      </c>
      <c r="BL62" s="43" t="s">
        <v>47</v>
      </c>
      <c r="BM62" s="43" t="s">
        <v>47</v>
      </c>
      <c r="BN62" s="43" t="s">
        <v>47</v>
      </c>
      <c r="BO62" s="43" t="s">
        <v>47</v>
      </c>
      <c r="BP62" s="43" t="s">
        <v>47</v>
      </c>
      <c r="BQ62" s="43" t="s">
        <v>47</v>
      </c>
      <c r="BR62" s="43" t="s">
        <v>47</v>
      </c>
      <c r="BS62" s="43" t="s">
        <v>47</v>
      </c>
      <c r="BT62" s="43" t="s">
        <v>47</v>
      </c>
      <c r="BU62" s="43" t="s">
        <v>47</v>
      </c>
      <c r="BV62" s="43" t="s">
        <v>47</v>
      </c>
      <c r="BW62" s="43" t="s">
        <v>47</v>
      </c>
      <c r="BX62" s="43" t="s">
        <v>47</v>
      </c>
    </row>
    <row r="63" spans="1:76" ht="15.75" x14ac:dyDescent="0.25">
      <c r="A63" s="43" t="s">
        <v>107</v>
      </c>
      <c r="B63" s="9">
        <v>2355</v>
      </c>
      <c r="C63" s="43">
        <v>3230</v>
      </c>
      <c r="D63" s="12">
        <v>3213</v>
      </c>
      <c r="E63" s="11">
        <v>783</v>
      </c>
      <c r="F63" s="43" t="s">
        <v>47</v>
      </c>
      <c r="G63" s="43" t="s">
        <v>47</v>
      </c>
      <c r="H63" s="43" t="s">
        <v>47</v>
      </c>
      <c r="I63" s="43" t="s">
        <v>47</v>
      </c>
      <c r="J63" s="43" t="s">
        <v>47</v>
      </c>
      <c r="K63" s="43" t="s">
        <v>47</v>
      </c>
      <c r="L63" s="43" t="s">
        <v>47</v>
      </c>
      <c r="M63" s="43" t="s">
        <v>47</v>
      </c>
      <c r="N63" s="43" t="s">
        <v>47</v>
      </c>
      <c r="O63" s="43" t="s">
        <v>47</v>
      </c>
      <c r="P63" s="43" t="s">
        <v>47</v>
      </c>
      <c r="Q63" s="43" t="s">
        <v>47</v>
      </c>
      <c r="R63" s="43" t="s">
        <v>47</v>
      </c>
      <c r="S63" s="43" t="s">
        <v>47</v>
      </c>
      <c r="T63" s="43" t="s">
        <v>47</v>
      </c>
      <c r="U63" s="43" t="s">
        <v>47</v>
      </c>
      <c r="V63" s="43" t="s">
        <v>47</v>
      </c>
      <c r="W63" s="43" t="s">
        <v>47</v>
      </c>
      <c r="X63" s="43" t="s">
        <v>47</v>
      </c>
      <c r="Y63" s="43" t="s">
        <v>47</v>
      </c>
      <c r="Z63" s="43" t="s">
        <v>47</v>
      </c>
      <c r="AA63" s="43" t="s">
        <v>47</v>
      </c>
      <c r="AB63" s="43" t="s">
        <v>47</v>
      </c>
      <c r="AC63" s="43" t="s">
        <v>47</v>
      </c>
      <c r="AD63" s="43" t="s">
        <v>47</v>
      </c>
      <c r="AE63" s="43" t="s">
        <v>47</v>
      </c>
      <c r="AF63" s="33" t="s">
        <v>47</v>
      </c>
      <c r="AG63" s="43" t="s">
        <v>47</v>
      </c>
      <c r="AH63" s="43" t="s">
        <v>47</v>
      </c>
      <c r="AI63" s="43" t="s">
        <v>47</v>
      </c>
      <c r="AJ63" s="43" t="s">
        <v>47</v>
      </c>
      <c r="AK63" s="43" t="s">
        <v>47</v>
      </c>
      <c r="AL63" s="43" t="s">
        <v>47</v>
      </c>
      <c r="AM63" s="43" t="s">
        <v>47</v>
      </c>
      <c r="AN63" s="43" t="s">
        <v>47</v>
      </c>
      <c r="AO63" s="43" t="s">
        <v>47</v>
      </c>
      <c r="AP63" s="43" t="s">
        <v>47</v>
      </c>
      <c r="AQ63" s="43" t="s">
        <v>47</v>
      </c>
      <c r="AR63" s="43" t="s">
        <v>47</v>
      </c>
      <c r="AS63" s="36" t="s">
        <v>47</v>
      </c>
      <c r="AT63" s="43" t="s">
        <v>47</v>
      </c>
      <c r="AU63" s="43" t="s">
        <v>47</v>
      </c>
      <c r="AV63" s="43" t="s">
        <v>47</v>
      </c>
      <c r="AW63" s="43" t="s">
        <v>47</v>
      </c>
      <c r="AX63" s="43" t="s">
        <v>47</v>
      </c>
      <c r="AY63" s="43" t="s">
        <v>47</v>
      </c>
      <c r="AZ63" s="43" t="s">
        <v>47</v>
      </c>
      <c r="BA63" s="43" t="s">
        <v>47</v>
      </c>
      <c r="BB63" s="43" t="s">
        <v>47</v>
      </c>
      <c r="BC63" s="43" t="s">
        <v>47</v>
      </c>
      <c r="BD63" s="43" t="s">
        <v>47</v>
      </c>
      <c r="BE63" s="43" t="s">
        <v>47</v>
      </c>
      <c r="BF63" s="43" t="s">
        <v>47</v>
      </c>
      <c r="BG63" s="43" t="s">
        <v>47</v>
      </c>
      <c r="BH63" s="43" t="s">
        <v>47</v>
      </c>
      <c r="BI63" s="43" t="s">
        <v>47</v>
      </c>
      <c r="BJ63" s="43" t="s">
        <v>47</v>
      </c>
      <c r="BK63" s="33" t="s">
        <v>47</v>
      </c>
      <c r="BL63" s="43" t="s">
        <v>47</v>
      </c>
      <c r="BM63" s="43" t="s">
        <v>47</v>
      </c>
      <c r="BN63" s="43" t="s">
        <v>47</v>
      </c>
      <c r="BO63" s="43" t="s">
        <v>47</v>
      </c>
      <c r="BP63" s="43" t="s">
        <v>47</v>
      </c>
      <c r="BQ63" s="43" t="s">
        <v>47</v>
      </c>
      <c r="BR63" s="43" t="s">
        <v>47</v>
      </c>
      <c r="BS63" s="43" t="s">
        <v>47</v>
      </c>
      <c r="BT63" s="43" t="s">
        <v>47</v>
      </c>
      <c r="BU63" s="43" t="s">
        <v>47</v>
      </c>
      <c r="BV63" s="43" t="s">
        <v>47</v>
      </c>
      <c r="BW63" s="43" t="s">
        <v>47</v>
      </c>
      <c r="BX63" s="43" t="s">
        <v>47</v>
      </c>
    </row>
    <row r="64" spans="1:76" ht="15.75" x14ac:dyDescent="0.25">
      <c r="A64" s="43" t="s">
        <v>108</v>
      </c>
      <c r="B64" s="9">
        <v>2651</v>
      </c>
      <c r="C64" s="43">
        <v>2730</v>
      </c>
      <c r="D64" s="12">
        <v>4123</v>
      </c>
      <c r="E64" s="11">
        <v>1885</v>
      </c>
      <c r="F64" s="43" t="s">
        <v>47</v>
      </c>
      <c r="G64" s="43" t="s">
        <v>47</v>
      </c>
      <c r="H64" s="43" t="s">
        <v>47</v>
      </c>
      <c r="I64" s="43" t="s">
        <v>47</v>
      </c>
      <c r="J64" s="43" t="s">
        <v>47</v>
      </c>
      <c r="K64" s="43" t="s">
        <v>47</v>
      </c>
      <c r="L64" s="43" t="s">
        <v>47</v>
      </c>
      <c r="M64" s="43" t="s">
        <v>47</v>
      </c>
      <c r="N64" s="43" t="s">
        <v>47</v>
      </c>
      <c r="O64" s="43" t="s">
        <v>47</v>
      </c>
      <c r="P64" s="43" t="s">
        <v>47</v>
      </c>
      <c r="Q64" s="43" t="s">
        <v>47</v>
      </c>
      <c r="R64" s="43" t="s">
        <v>47</v>
      </c>
      <c r="S64" s="43" t="s">
        <v>47</v>
      </c>
      <c r="T64" s="43" t="s">
        <v>47</v>
      </c>
      <c r="U64" s="43" t="s">
        <v>47</v>
      </c>
      <c r="V64" s="43" t="s">
        <v>47</v>
      </c>
      <c r="W64" s="43" t="s">
        <v>47</v>
      </c>
      <c r="X64" s="43" t="s">
        <v>47</v>
      </c>
      <c r="Y64" s="43" t="s">
        <v>47</v>
      </c>
      <c r="Z64" s="43" t="s">
        <v>47</v>
      </c>
      <c r="AA64" s="43" t="s">
        <v>47</v>
      </c>
      <c r="AB64" s="43" t="s">
        <v>47</v>
      </c>
      <c r="AC64" s="43" t="s">
        <v>47</v>
      </c>
      <c r="AD64" s="43" t="s">
        <v>47</v>
      </c>
      <c r="AE64" s="43" t="s">
        <v>47</v>
      </c>
      <c r="AF64" s="33" t="s">
        <v>47</v>
      </c>
      <c r="AG64" s="43" t="s">
        <v>47</v>
      </c>
      <c r="AH64" s="43" t="s">
        <v>47</v>
      </c>
      <c r="AI64" s="43" t="s">
        <v>47</v>
      </c>
      <c r="AJ64" s="43" t="s">
        <v>47</v>
      </c>
      <c r="AK64" s="43" t="s">
        <v>47</v>
      </c>
      <c r="AL64" s="43" t="s">
        <v>47</v>
      </c>
      <c r="AM64" s="43" t="s">
        <v>47</v>
      </c>
      <c r="AN64" s="43" t="s">
        <v>47</v>
      </c>
      <c r="AO64" s="43" t="s">
        <v>47</v>
      </c>
      <c r="AP64" s="43" t="s">
        <v>47</v>
      </c>
      <c r="AQ64" s="43" t="s">
        <v>47</v>
      </c>
      <c r="AR64" s="43" t="s">
        <v>47</v>
      </c>
      <c r="AS64" s="36" t="s">
        <v>47</v>
      </c>
      <c r="AT64" s="43" t="s">
        <v>47</v>
      </c>
      <c r="AU64" s="43" t="s">
        <v>47</v>
      </c>
      <c r="AV64" s="43" t="s">
        <v>47</v>
      </c>
      <c r="AW64" s="43" t="s">
        <v>47</v>
      </c>
      <c r="AX64" s="43" t="s">
        <v>47</v>
      </c>
      <c r="AY64" s="43" t="s">
        <v>47</v>
      </c>
      <c r="AZ64" s="43" t="s">
        <v>47</v>
      </c>
      <c r="BA64" s="43" t="s">
        <v>47</v>
      </c>
      <c r="BB64" s="43" t="s">
        <v>47</v>
      </c>
      <c r="BC64" s="43" t="s">
        <v>47</v>
      </c>
      <c r="BD64" s="43">
        <v>2110</v>
      </c>
      <c r="BE64" s="43" t="s">
        <v>47</v>
      </c>
      <c r="BF64" s="43">
        <v>4992</v>
      </c>
      <c r="BG64" s="43" t="s">
        <v>47</v>
      </c>
      <c r="BH64" s="43">
        <v>4742</v>
      </c>
      <c r="BI64" s="43" t="s">
        <v>47</v>
      </c>
      <c r="BJ64" s="43">
        <v>5299</v>
      </c>
      <c r="BK64" s="33">
        <v>4857</v>
      </c>
      <c r="BL64" s="43" t="s">
        <v>47</v>
      </c>
      <c r="BM64" s="43" t="s">
        <v>47</v>
      </c>
      <c r="BN64" s="43" t="s">
        <v>47</v>
      </c>
      <c r="BO64" s="43" t="s">
        <v>47</v>
      </c>
      <c r="BP64" s="43" t="s">
        <v>47</v>
      </c>
      <c r="BQ64" s="43" t="s">
        <v>47</v>
      </c>
      <c r="BR64" s="43" t="s">
        <v>47</v>
      </c>
      <c r="BS64" s="43" t="s">
        <v>47</v>
      </c>
      <c r="BT64" s="43" t="s">
        <v>47</v>
      </c>
      <c r="BU64" s="43" t="s">
        <v>47</v>
      </c>
      <c r="BV64" s="43" t="s">
        <v>47</v>
      </c>
      <c r="BW64" s="43" t="s">
        <v>47</v>
      </c>
      <c r="BX64" s="43" t="s">
        <v>47</v>
      </c>
    </row>
    <row r="65" spans="1:76" ht="15.75" x14ac:dyDescent="0.25">
      <c r="A65" s="43" t="s">
        <v>109</v>
      </c>
      <c r="B65" s="9">
        <v>2286</v>
      </c>
      <c r="C65" s="43">
        <v>1770</v>
      </c>
      <c r="D65" s="12">
        <v>3201</v>
      </c>
      <c r="E65" s="11">
        <v>857</v>
      </c>
      <c r="F65" s="43" t="s">
        <v>47</v>
      </c>
      <c r="G65" s="43" t="s">
        <v>47</v>
      </c>
      <c r="H65" s="43" t="s">
        <v>47</v>
      </c>
      <c r="I65" s="43" t="s">
        <v>47</v>
      </c>
      <c r="J65" s="43" t="s">
        <v>47</v>
      </c>
      <c r="K65" s="43" t="s">
        <v>47</v>
      </c>
      <c r="L65" s="43" t="s">
        <v>47</v>
      </c>
      <c r="M65" s="43" t="s">
        <v>47</v>
      </c>
      <c r="N65" s="43" t="s">
        <v>47</v>
      </c>
      <c r="O65" s="43" t="s">
        <v>47</v>
      </c>
      <c r="P65" s="43" t="s">
        <v>47</v>
      </c>
      <c r="Q65" s="43" t="s">
        <v>47</v>
      </c>
      <c r="R65" s="43" t="s">
        <v>47</v>
      </c>
      <c r="S65" s="43" t="s">
        <v>47</v>
      </c>
      <c r="T65" s="43" t="s">
        <v>47</v>
      </c>
      <c r="U65" s="43" t="s">
        <v>47</v>
      </c>
      <c r="V65" s="43" t="s">
        <v>47</v>
      </c>
      <c r="W65" s="43" t="s">
        <v>47</v>
      </c>
      <c r="X65" s="43" t="s">
        <v>47</v>
      </c>
      <c r="Y65" s="43" t="s">
        <v>47</v>
      </c>
      <c r="Z65" s="43" t="s">
        <v>47</v>
      </c>
      <c r="AA65" s="43" t="s">
        <v>47</v>
      </c>
      <c r="AB65" s="43" t="s">
        <v>47</v>
      </c>
      <c r="AC65" s="43" t="s">
        <v>47</v>
      </c>
      <c r="AD65" s="43" t="s">
        <v>47</v>
      </c>
      <c r="AE65" s="43" t="s">
        <v>47</v>
      </c>
      <c r="AF65" s="33" t="s">
        <v>47</v>
      </c>
      <c r="AG65" s="43" t="s">
        <v>47</v>
      </c>
      <c r="AH65" s="43" t="s">
        <v>47</v>
      </c>
      <c r="AI65" s="43" t="s">
        <v>47</v>
      </c>
      <c r="AJ65" s="43" t="s">
        <v>47</v>
      </c>
      <c r="AK65" s="43" t="s">
        <v>47</v>
      </c>
      <c r="AL65" s="43" t="s">
        <v>47</v>
      </c>
      <c r="AM65" s="43" t="s">
        <v>47</v>
      </c>
      <c r="AN65" s="43" t="s">
        <v>47</v>
      </c>
      <c r="AO65" s="43" t="s">
        <v>47</v>
      </c>
      <c r="AP65" s="43" t="s">
        <v>47</v>
      </c>
      <c r="AQ65" s="43" t="s">
        <v>47</v>
      </c>
      <c r="AR65" s="43" t="s">
        <v>47</v>
      </c>
      <c r="AS65" s="36" t="s">
        <v>47</v>
      </c>
      <c r="AT65" s="43" t="s">
        <v>47</v>
      </c>
      <c r="AU65" s="43" t="s">
        <v>47</v>
      </c>
      <c r="AV65" s="43" t="s">
        <v>47</v>
      </c>
      <c r="AW65" s="43" t="s">
        <v>47</v>
      </c>
      <c r="AX65" s="43" t="s">
        <v>47</v>
      </c>
      <c r="AY65" s="43" t="s">
        <v>47</v>
      </c>
      <c r="AZ65" s="43" t="s">
        <v>47</v>
      </c>
      <c r="BA65" s="43" t="s">
        <v>47</v>
      </c>
      <c r="BB65" s="43" t="s">
        <v>47</v>
      </c>
      <c r="BC65" s="43" t="s">
        <v>47</v>
      </c>
      <c r="BD65" s="43">
        <v>2286</v>
      </c>
      <c r="BE65" s="43">
        <v>3838</v>
      </c>
      <c r="BF65" s="43">
        <v>2621</v>
      </c>
      <c r="BG65" s="43" t="s">
        <v>47</v>
      </c>
      <c r="BH65" s="43">
        <v>1045</v>
      </c>
      <c r="BI65" s="43">
        <v>3789</v>
      </c>
      <c r="BJ65" s="43">
        <v>1731</v>
      </c>
      <c r="BK65" s="33">
        <v>3356</v>
      </c>
      <c r="BL65" s="43" t="s">
        <v>47</v>
      </c>
      <c r="BM65" s="43" t="s">
        <v>47</v>
      </c>
      <c r="BN65" s="43" t="s">
        <v>47</v>
      </c>
      <c r="BO65" s="43" t="s">
        <v>47</v>
      </c>
      <c r="BP65" s="43" t="s">
        <v>47</v>
      </c>
      <c r="BQ65" s="43" t="s">
        <v>47</v>
      </c>
      <c r="BR65" s="43" t="s">
        <v>47</v>
      </c>
      <c r="BS65" s="43" t="s">
        <v>47</v>
      </c>
      <c r="BT65" s="43" t="s">
        <v>47</v>
      </c>
      <c r="BU65" s="43" t="s">
        <v>47</v>
      </c>
      <c r="BV65" s="43" t="s">
        <v>47</v>
      </c>
      <c r="BW65" s="43" t="s">
        <v>47</v>
      </c>
      <c r="BX65" s="43" t="s">
        <v>47</v>
      </c>
    </row>
    <row r="66" spans="1:76" ht="15.75" x14ac:dyDescent="0.25">
      <c r="A66" s="43" t="s">
        <v>110</v>
      </c>
      <c r="B66" s="9">
        <v>2508</v>
      </c>
      <c r="C66" s="43">
        <v>3340</v>
      </c>
      <c r="D66" s="12">
        <v>2796.8</v>
      </c>
      <c r="E66" s="11">
        <v>2875</v>
      </c>
      <c r="F66" s="43" t="s">
        <v>47</v>
      </c>
      <c r="G66" s="43" t="s">
        <v>47</v>
      </c>
      <c r="H66" s="43" t="s">
        <v>47</v>
      </c>
      <c r="I66" s="43" t="s">
        <v>47</v>
      </c>
      <c r="J66" s="43" t="s">
        <v>47</v>
      </c>
      <c r="K66" s="43" t="s">
        <v>47</v>
      </c>
      <c r="L66" s="43" t="s">
        <v>47</v>
      </c>
      <c r="M66" s="43" t="s">
        <v>47</v>
      </c>
      <c r="N66" s="43" t="s">
        <v>47</v>
      </c>
      <c r="O66" s="43" t="s">
        <v>47</v>
      </c>
      <c r="P66" s="43" t="s">
        <v>47</v>
      </c>
      <c r="Q66" s="43" t="s">
        <v>47</v>
      </c>
      <c r="R66" s="43" t="s">
        <v>47</v>
      </c>
      <c r="S66" s="43" t="s">
        <v>47</v>
      </c>
      <c r="T66" s="43" t="s">
        <v>47</v>
      </c>
      <c r="U66" s="43" t="s">
        <v>47</v>
      </c>
      <c r="V66" s="43" t="s">
        <v>47</v>
      </c>
      <c r="W66" s="43" t="s">
        <v>47</v>
      </c>
      <c r="X66" s="43" t="s">
        <v>47</v>
      </c>
      <c r="Y66" s="43" t="s">
        <v>47</v>
      </c>
      <c r="Z66" s="43" t="s">
        <v>47</v>
      </c>
      <c r="AA66" s="43" t="s">
        <v>47</v>
      </c>
      <c r="AB66" s="43" t="s">
        <v>47</v>
      </c>
      <c r="AC66" s="43" t="s">
        <v>47</v>
      </c>
      <c r="AD66" s="43" t="s">
        <v>47</v>
      </c>
      <c r="AE66" s="43" t="s">
        <v>47</v>
      </c>
      <c r="AF66" s="33" t="s">
        <v>47</v>
      </c>
      <c r="AG66" s="43" t="s">
        <v>47</v>
      </c>
      <c r="AH66" s="43" t="s">
        <v>47</v>
      </c>
      <c r="AI66" s="43" t="s">
        <v>47</v>
      </c>
      <c r="AJ66" s="43" t="s">
        <v>47</v>
      </c>
      <c r="AK66" s="43" t="s">
        <v>47</v>
      </c>
      <c r="AL66" s="43" t="s">
        <v>47</v>
      </c>
      <c r="AM66" s="43" t="s">
        <v>47</v>
      </c>
      <c r="AN66" s="43" t="s">
        <v>47</v>
      </c>
      <c r="AO66" s="43" t="s">
        <v>47</v>
      </c>
      <c r="AP66" s="43" t="s">
        <v>47</v>
      </c>
      <c r="AQ66" s="43" t="s">
        <v>47</v>
      </c>
      <c r="AR66" s="43" t="s">
        <v>47</v>
      </c>
      <c r="AS66" s="36" t="s">
        <v>47</v>
      </c>
      <c r="AT66" s="43" t="s">
        <v>47</v>
      </c>
      <c r="AU66" s="43" t="s">
        <v>47</v>
      </c>
      <c r="AV66" s="43" t="s">
        <v>47</v>
      </c>
      <c r="AW66" s="43" t="s">
        <v>47</v>
      </c>
      <c r="AX66" s="43" t="s">
        <v>47</v>
      </c>
      <c r="AY66" s="43" t="s">
        <v>47</v>
      </c>
      <c r="AZ66" s="43" t="s">
        <v>47</v>
      </c>
      <c r="BA66" s="43" t="s">
        <v>47</v>
      </c>
      <c r="BB66" s="43" t="s">
        <v>47</v>
      </c>
      <c r="BC66" s="43" t="s">
        <v>47</v>
      </c>
      <c r="BD66" s="43">
        <v>2367</v>
      </c>
      <c r="BE66" s="43">
        <v>4410</v>
      </c>
      <c r="BF66" s="43">
        <v>4547</v>
      </c>
      <c r="BG66" s="43" t="s">
        <v>47</v>
      </c>
      <c r="BH66" s="43">
        <v>3309</v>
      </c>
      <c r="BI66" s="43">
        <v>4932</v>
      </c>
      <c r="BJ66" s="43">
        <v>5517</v>
      </c>
      <c r="BK66" s="33">
        <v>3306</v>
      </c>
      <c r="BL66" s="43" t="s">
        <v>47</v>
      </c>
      <c r="BM66" s="43" t="s">
        <v>47</v>
      </c>
      <c r="BN66" s="43" t="s">
        <v>47</v>
      </c>
      <c r="BO66" s="43" t="s">
        <v>47</v>
      </c>
      <c r="BP66" s="43" t="s">
        <v>47</v>
      </c>
      <c r="BQ66" s="43" t="s">
        <v>47</v>
      </c>
      <c r="BR66" s="43" t="s">
        <v>47</v>
      </c>
      <c r="BS66" s="43" t="s">
        <v>47</v>
      </c>
      <c r="BT66" s="43" t="s">
        <v>47</v>
      </c>
      <c r="BU66" s="43" t="s">
        <v>47</v>
      </c>
      <c r="BV66" s="43" t="s">
        <v>47</v>
      </c>
      <c r="BW66" s="43" t="s">
        <v>47</v>
      </c>
      <c r="BX66" s="43" t="s">
        <v>47</v>
      </c>
    </row>
    <row r="67" spans="1:76" ht="15.75" x14ac:dyDescent="0.25">
      <c r="A67" s="43" t="s">
        <v>111</v>
      </c>
      <c r="B67" s="9">
        <v>2191</v>
      </c>
      <c r="C67" s="43">
        <v>2450</v>
      </c>
      <c r="D67" s="12">
        <v>1746</v>
      </c>
      <c r="E67" s="11">
        <v>976.9</v>
      </c>
      <c r="F67" s="13">
        <v>3000</v>
      </c>
      <c r="G67" s="14">
        <v>346</v>
      </c>
      <c r="H67" s="13">
        <v>1656</v>
      </c>
      <c r="I67" s="14">
        <v>800</v>
      </c>
      <c r="J67" s="43" t="s">
        <v>47</v>
      </c>
      <c r="K67" s="43" t="s">
        <v>47</v>
      </c>
      <c r="L67" s="43" t="s">
        <v>47</v>
      </c>
      <c r="M67" s="43" t="s">
        <v>47</v>
      </c>
      <c r="N67" s="43" t="s">
        <v>47</v>
      </c>
      <c r="O67" s="43" t="s">
        <v>47</v>
      </c>
      <c r="P67" s="43" t="s">
        <v>47</v>
      </c>
      <c r="Q67" s="43" t="s">
        <v>47</v>
      </c>
      <c r="R67" s="43" t="s">
        <v>47</v>
      </c>
      <c r="S67" s="43" t="s">
        <v>47</v>
      </c>
      <c r="T67" s="43" t="s">
        <v>47</v>
      </c>
      <c r="U67" s="43" t="s">
        <v>47</v>
      </c>
      <c r="V67" s="43" t="s">
        <v>47</v>
      </c>
      <c r="W67" s="43" t="s">
        <v>47</v>
      </c>
      <c r="X67" s="43" t="s">
        <v>47</v>
      </c>
      <c r="Y67" s="43" t="s">
        <v>47</v>
      </c>
      <c r="Z67" s="43" t="s">
        <v>47</v>
      </c>
      <c r="AA67" s="43" t="s">
        <v>47</v>
      </c>
      <c r="AB67" s="43" t="s">
        <v>47</v>
      </c>
      <c r="AC67" s="43" t="s">
        <v>47</v>
      </c>
      <c r="AD67" s="43" t="s">
        <v>47</v>
      </c>
      <c r="AE67" s="43" t="s">
        <v>47</v>
      </c>
      <c r="AF67" s="33" t="s">
        <v>47</v>
      </c>
      <c r="AG67" s="43" t="s">
        <v>47</v>
      </c>
      <c r="AH67" s="43" t="s">
        <v>47</v>
      </c>
      <c r="AI67" s="43" t="s">
        <v>47</v>
      </c>
      <c r="AJ67" s="43" t="s">
        <v>47</v>
      </c>
      <c r="AK67" s="43" t="s">
        <v>47</v>
      </c>
      <c r="AL67" s="43" t="s">
        <v>47</v>
      </c>
      <c r="AM67" s="43" t="s">
        <v>47</v>
      </c>
      <c r="AN67" s="43" t="s">
        <v>47</v>
      </c>
      <c r="AO67" s="43" t="s">
        <v>47</v>
      </c>
      <c r="AP67" s="43" t="s">
        <v>47</v>
      </c>
      <c r="AQ67" s="43" t="s">
        <v>47</v>
      </c>
      <c r="AR67" s="43" t="s">
        <v>47</v>
      </c>
      <c r="AS67" s="36" t="s">
        <v>47</v>
      </c>
      <c r="AT67" s="43" t="s">
        <v>47</v>
      </c>
      <c r="AU67" s="43" t="s">
        <v>47</v>
      </c>
      <c r="AV67" s="43" t="s">
        <v>47</v>
      </c>
      <c r="AW67" s="43" t="s">
        <v>47</v>
      </c>
      <c r="AX67" s="43" t="s">
        <v>47</v>
      </c>
      <c r="AY67" s="43" t="s">
        <v>47</v>
      </c>
      <c r="AZ67" s="43" t="s">
        <v>47</v>
      </c>
      <c r="BA67" s="43" t="s">
        <v>47</v>
      </c>
      <c r="BB67" s="43" t="s">
        <v>47</v>
      </c>
      <c r="BC67" s="43" t="s">
        <v>47</v>
      </c>
      <c r="BD67" s="43">
        <v>4128</v>
      </c>
      <c r="BE67" s="43">
        <v>4829</v>
      </c>
      <c r="BF67" s="43">
        <v>3552</v>
      </c>
      <c r="BG67" s="43" t="s">
        <v>47</v>
      </c>
      <c r="BH67" s="43">
        <v>1469</v>
      </c>
      <c r="BI67" s="43">
        <v>5664</v>
      </c>
      <c r="BJ67" s="43">
        <v>2115</v>
      </c>
      <c r="BK67" s="33">
        <v>3454</v>
      </c>
      <c r="BL67" s="43" t="s">
        <v>47</v>
      </c>
      <c r="BM67" s="43" t="s">
        <v>47</v>
      </c>
      <c r="BN67" s="43" t="s">
        <v>47</v>
      </c>
      <c r="BO67" s="43" t="s">
        <v>47</v>
      </c>
      <c r="BP67" s="43" t="s">
        <v>47</v>
      </c>
      <c r="BQ67" s="43" t="s">
        <v>47</v>
      </c>
      <c r="BR67" s="43" t="s">
        <v>47</v>
      </c>
      <c r="BS67" s="43" t="s">
        <v>47</v>
      </c>
      <c r="BT67" s="43" t="s">
        <v>47</v>
      </c>
      <c r="BU67" s="43" t="s">
        <v>47</v>
      </c>
      <c r="BV67" s="43" t="s">
        <v>47</v>
      </c>
      <c r="BW67" s="43" t="s">
        <v>47</v>
      </c>
      <c r="BX67" s="43" t="s">
        <v>47</v>
      </c>
    </row>
    <row r="68" spans="1:76" ht="15.75" x14ac:dyDescent="0.25">
      <c r="A68" s="43" t="s">
        <v>112</v>
      </c>
      <c r="B68" s="9">
        <v>1893</v>
      </c>
      <c r="C68" s="43">
        <v>2280</v>
      </c>
      <c r="D68" s="12">
        <v>3580</v>
      </c>
      <c r="E68" s="11">
        <v>1802</v>
      </c>
      <c r="F68" s="13">
        <v>1805</v>
      </c>
      <c r="G68" s="14">
        <v>979</v>
      </c>
      <c r="H68" s="13">
        <v>1593</v>
      </c>
      <c r="I68" s="13">
        <v>1402</v>
      </c>
      <c r="J68" s="43" t="s">
        <v>47</v>
      </c>
      <c r="K68" s="43" t="s">
        <v>47</v>
      </c>
      <c r="L68" s="43" t="s">
        <v>47</v>
      </c>
      <c r="M68" s="43" t="s">
        <v>47</v>
      </c>
      <c r="N68" s="43" t="s">
        <v>47</v>
      </c>
      <c r="O68" s="43" t="s">
        <v>47</v>
      </c>
      <c r="P68" s="43" t="s">
        <v>47</v>
      </c>
      <c r="Q68" s="43" t="s">
        <v>47</v>
      </c>
      <c r="R68" s="43" t="s">
        <v>47</v>
      </c>
      <c r="S68" s="43" t="s">
        <v>47</v>
      </c>
      <c r="T68" s="43" t="s">
        <v>47</v>
      </c>
      <c r="U68" s="43" t="s">
        <v>47</v>
      </c>
      <c r="V68" s="43" t="s">
        <v>47</v>
      </c>
      <c r="W68" s="43" t="s">
        <v>47</v>
      </c>
      <c r="X68" s="43" t="s">
        <v>47</v>
      </c>
      <c r="Y68" s="43" t="s">
        <v>47</v>
      </c>
      <c r="Z68" s="43" t="s">
        <v>47</v>
      </c>
      <c r="AA68" s="43" t="s">
        <v>47</v>
      </c>
      <c r="AB68" s="43" t="s">
        <v>47</v>
      </c>
      <c r="AC68" s="43" t="s">
        <v>47</v>
      </c>
      <c r="AD68" s="43" t="s">
        <v>47</v>
      </c>
      <c r="AE68" s="43" t="s">
        <v>47</v>
      </c>
      <c r="AF68" s="33" t="s">
        <v>47</v>
      </c>
      <c r="AG68" s="43" t="s">
        <v>47</v>
      </c>
      <c r="AH68" s="43" t="s">
        <v>47</v>
      </c>
      <c r="AI68" s="43" t="s">
        <v>47</v>
      </c>
      <c r="AJ68" s="43" t="s">
        <v>47</v>
      </c>
      <c r="AK68" s="43" t="s">
        <v>47</v>
      </c>
      <c r="AL68" s="43" t="s">
        <v>47</v>
      </c>
      <c r="AM68" s="43" t="s">
        <v>47</v>
      </c>
      <c r="AN68" s="43" t="s">
        <v>47</v>
      </c>
      <c r="AO68" s="43" t="s">
        <v>47</v>
      </c>
      <c r="AP68" s="43" t="s">
        <v>47</v>
      </c>
      <c r="AQ68" s="43" t="s">
        <v>47</v>
      </c>
      <c r="AR68" s="43" t="s">
        <v>47</v>
      </c>
      <c r="AS68" s="36" t="s">
        <v>47</v>
      </c>
      <c r="AT68" s="43" t="s">
        <v>47</v>
      </c>
      <c r="AU68" s="43" t="s">
        <v>47</v>
      </c>
      <c r="AV68" s="43" t="s">
        <v>47</v>
      </c>
      <c r="AW68" s="43" t="s">
        <v>47</v>
      </c>
      <c r="AX68" s="43" t="s">
        <v>47</v>
      </c>
      <c r="AY68" s="43" t="s">
        <v>47</v>
      </c>
      <c r="AZ68" s="43" t="s">
        <v>47</v>
      </c>
      <c r="BA68" s="43" t="s">
        <v>47</v>
      </c>
      <c r="BB68" s="43" t="s">
        <v>47</v>
      </c>
      <c r="BC68" s="43" t="s">
        <v>47</v>
      </c>
      <c r="BD68" s="43">
        <v>3178</v>
      </c>
      <c r="BE68" s="43">
        <v>3696</v>
      </c>
      <c r="BF68" s="43">
        <v>2784</v>
      </c>
      <c r="BG68" s="43" t="s">
        <v>47</v>
      </c>
      <c r="BH68" s="43">
        <v>1728</v>
      </c>
      <c r="BI68" s="43">
        <v>5184</v>
      </c>
      <c r="BJ68" s="43">
        <v>6192</v>
      </c>
      <c r="BK68" s="33">
        <v>2176</v>
      </c>
      <c r="BL68" s="43" t="s">
        <v>47</v>
      </c>
      <c r="BM68" s="43" t="s">
        <v>47</v>
      </c>
      <c r="BN68" s="43" t="s">
        <v>47</v>
      </c>
      <c r="BO68" s="43" t="s">
        <v>47</v>
      </c>
      <c r="BP68" s="43" t="s">
        <v>47</v>
      </c>
      <c r="BQ68" s="43" t="s">
        <v>47</v>
      </c>
      <c r="BR68" s="43" t="s">
        <v>47</v>
      </c>
      <c r="BS68" s="43" t="s">
        <v>47</v>
      </c>
      <c r="BT68" s="43" t="s">
        <v>47</v>
      </c>
      <c r="BU68" s="43" t="s">
        <v>47</v>
      </c>
      <c r="BV68" s="43" t="s">
        <v>47</v>
      </c>
      <c r="BW68" s="43" t="s">
        <v>47</v>
      </c>
      <c r="BX68" s="43" t="s">
        <v>47</v>
      </c>
    </row>
    <row r="69" spans="1:76" ht="15.75" x14ac:dyDescent="0.25">
      <c r="A69" s="43" t="s">
        <v>113</v>
      </c>
      <c r="B69" s="9">
        <v>1852</v>
      </c>
      <c r="C69" s="43">
        <v>2361</v>
      </c>
      <c r="D69" s="12">
        <v>3082</v>
      </c>
      <c r="E69" s="11">
        <v>1612</v>
      </c>
      <c r="F69" s="13">
        <v>1228</v>
      </c>
      <c r="G69" s="14">
        <v>921</v>
      </c>
      <c r="H69" s="13">
        <v>1075</v>
      </c>
      <c r="I69" s="13">
        <v>1497</v>
      </c>
      <c r="J69" s="43" t="s">
        <v>47</v>
      </c>
      <c r="K69" s="43" t="s">
        <v>47</v>
      </c>
      <c r="L69" s="43" t="s">
        <v>47</v>
      </c>
      <c r="M69" s="43" t="s">
        <v>47</v>
      </c>
      <c r="N69" s="43" t="s">
        <v>47</v>
      </c>
      <c r="O69" s="43" t="s">
        <v>47</v>
      </c>
      <c r="P69" s="43" t="s">
        <v>47</v>
      </c>
      <c r="Q69" s="43" t="s">
        <v>47</v>
      </c>
      <c r="R69" s="43" t="s">
        <v>47</v>
      </c>
      <c r="S69" s="43" t="s">
        <v>47</v>
      </c>
      <c r="T69" s="43" t="s">
        <v>47</v>
      </c>
      <c r="U69" s="43" t="s">
        <v>47</v>
      </c>
      <c r="V69" s="43" t="s">
        <v>47</v>
      </c>
      <c r="W69" s="43" t="s">
        <v>47</v>
      </c>
      <c r="X69" s="43" t="s">
        <v>47</v>
      </c>
      <c r="Y69" s="43" t="s">
        <v>47</v>
      </c>
      <c r="Z69" s="43" t="s">
        <v>47</v>
      </c>
      <c r="AA69" s="43" t="s">
        <v>47</v>
      </c>
      <c r="AB69" s="43" t="s">
        <v>47</v>
      </c>
      <c r="AC69" s="43" t="s">
        <v>47</v>
      </c>
      <c r="AD69" s="43" t="s">
        <v>47</v>
      </c>
      <c r="AE69" s="43" t="s">
        <v>47</v>
      </c>
      <c r="AF69" s="33" t="s">
        <v>47</v>
      </c>
      <c r="AG69" s="43" t="s">
        <v>47</v>
      </c>
      <c r="AH69" s="43" t="s">
        <v>47</v>
      </c>
      <c r="AI69" s="43" t="s">
        <v>47</v>
      </c>
      <c r="AJ69" s="43" t="s">
        <v>47</v>
      </c>
      <c r="AK69" s="43" t="s">
        <v>47</v>
      </c>
      <c r="AL69" s="43" t="s">
        <v>47</v>
      </c>
      <c r="AM69" s="43" t="s">
        <v>47</v>
      </c>
      <c r="AN69" s="43" t="s">
        <v>47</v>
      </c>
      <c r="AO69" s="43" t="s">
        <v>47</v>
      </c>
      <c r="AP69" s="43" t="s">
        <v>47</v>
      </c>
      <c r="AQ69" s="43" t="s">
        <v>47</v>
      </c>
      <c r="AR69" s="10">
        <v>2343.3333333333335</v>
      </c>
      <c r="AS69" s="37" t="s">
        <v>47</v>
      </c>
      <c r="AT69" s="10" t="s">
        <v>47</v>
      </c>
      <c r="AU69" s="10">
        <v>1854.1666666666667</v>
      </c>
      <c r="AV69" s="10">
        <v>6121.666666666667</v>
      </c>
      <c r="AW69" s="10">
        <v>3456.6666666666665</v>
      </c>
      <c r="AX69" s="10" t="s">
        <v>47</v>
      </c>
      <c r="AY69" s="10">
        <v>4135</v>
      </c>
      <c r="AZ69" s="10">
        <v>3626.6666666666665</v>
      </c>
      <c r="BA69" s="10" t="s">
        <v>47</v>
      </c>
      <c r="BB69" s="10" t="s">
        <v>47</v>
      </c>
      <c r="BC69" s="10" t="s">
        <v>47</v>
      </c>
      <c r="BD69" s="10">
        <v>3122</v>
      </c>
      <c r="BE69" s="10">
        <v>3562</v>
      </c>
      <c r="BF69" s="10">
        <v>3824</v>
      </c>
      <c r="BG69" s="10" t="s">
        <v>47</v>
      </c>
      <c r="BH69" s="10">
        <v>1363</v>
      </c>
      <c r="BI69" s="43">
        <v>2867</v>
      </c>
      <c r="BJ69" s="43">
        <v>3739</v>
      </c>
      <c r="BK69" s="33">
        <v>4349</v>
      </c>
      <c r="BL69" s="43" t="s">
        <v>47</v>
      </c>
      <c r="BM69" s="43" t="s">
        <v>47</v>
      </c>
      <c r="BN69" s="43" t="s">
        <v>47</v>
      </c>
      <c r="BO69" s="43" t="s">
        <v>47</v>
      </c>
      <c r="BP69" s="43" t="s">
        <v>47</v>
      </c>
      <c r="BQ69" s="43" t="s">
        <v>47</v>
      </c>
      <c r="BR69" s="43" t="s">
        <v>47</v>
      </c>
      <c r="BS69" s="43" t="s">
        <v>47</v>
      </c>
      <c r="BT69" s="43" t="s">
        <v>47</v>
      </c>
      <c r="BU69" s="43" t="s">
        <v>47</v>
      </c>
      <c r="BV69" s="43" t="s">
        <v>47</v>
      </c>
      <c r="BW69" s="43" t="s">
        <v>47</v>
      </c>
      <c r="BX69" s="43" t="s">
        <v>47</v>
      </c>
    </row>
    <row r="70" spans="1:76" ht="15.75" x14ac:dyDescent="0.25">
      <c r="A70" s="43" t="s">
        <v>114</v>
      </c>
      <c r="B70" s="9">
        <v>2078</v>
      </c>
      <c r="C70" s="43">
        <v>1851</v>
      </c>
      <c r="D70" s="12">
        <v>2754</v>
      </c>
      <c r="E70" s="11">
        <v>1285</v>
      </c>
      <c r="F70" s="13">
        <v>1094</v>
      </c>
      <c r="G70" s="14">
        <v>269</v>
      </c>
      <c r="H70" s="14">
        <v>211</v>
      </c>
      <c r="I70" s="14">
        <v>288</v>
      </c>
      <c r="J70" s="15">
        <v>288</v>
      </c>
      <c r="K70" s="16">
        <v>2870.4</v>
      </c>
      <c r="L70" s="16">
        <v>844.8</v>
      </c>
      <c r="M70" s="16">
        <v>921.6</v>
      </c>
      <c r="N70" s="16">
        <v>1929.6</v>
      </c>
      <c r="O70" s="16">
        <v>1219.2</v>
      </c>
      <c r="P70" s="16">
        <v>1574.4</v>
      </c>
      <c r="Q70" s="16">
        <v>1027.2</v>
      </c>
      <c r="R70" s="15">
        <v>134</v>
      </c>
      <c r="S70" s="43" t="s">
        <v>47</v>
      </c>
      <c r="T70" s="43" t="s">
        <v>47</v>
      </c>
      <c r="U70" s="43" t="s">
        <v>47</v>
      </c>
      <c r="V70" s="43" t="s">
        <v>47</v>
      </c>
      <c r="W70" s="43" t="s">
        <v>47</v>
      </c>
      <c r="X70" s="43" t="s">
        <v>47</v>
      </c>
      <c r="Y70" s="43" t="s">
        <v>47</v>
      </c>
      <c r="Z70" s="43" t="s">
        <v>47</v>
      </c>
      <c r="AA70" s="43" t="s">
        <v>47</v>
      </c>
      <c r="AB70" s="43" t="s">
        <v>47</v>
      </c>
      <c r="AC70" s="43" t="s">
        <v>47</v>
      </c>
      <c r="AD70" s="43" t="s">
        <v>47</v>
      </c>
      <c r="AE70" s="43" t="s">
        <v>47</v>
      </c>
      <c r="AF70" s="33" t="s">
        <v>47</v>
      </c>
      <c r="AG70" s="43" t="s">
        <v>47</v>
      </c>
      <c r="AH70" s="43" t="s">
        <v>47</v>
      </c>
      <c r="AI70" s="43" t="s">
        <v>47</v>
      </c>
      <c r="AJ70" s="43" t="s">
        <v>47</v>
      </c>
      <c r="AK70" s="43" t="s">
        <v>47</v>
      </c>
      <c r="AL70" s="43" t="s">
        <v>47</v>
      </c>
      <c r="AM70" s="43" t="s">
        <v>47</v>
      </c>
      <c r="AN70" s="43" t="s">
        <v>47</v>
      </c>
      <c r="AO70" s="43" t="s">
        <v>47</v>
      </c>
      <c r="AP70" s="43" t="s">
        <v>47</v>
      </c>
      <c r="AQ70" s="43" t="s">
        <v>47</v>
      </c>
      <c r="AR70" s="10">
        <v>4359.333333333333</v>
      </c>
      <c r="AS70" s="37" t="s">
        <v>47</v>
      </c>
      <c r="AT70" s="10" t="s">
        <v>47</v>
      </c>
      <c r="AU70" s="10">
        <v>1027.3333333333333</v>
      </c>
      <c r="AV70" s="10">
        <v>7334</v>
      </c>
      <c r="AW70" s="10">
        <v>832.5</v>
      </c>
      <c r="AX70" s="10" t="s">
        <v>47</v>
      </c>
      <c r="AY70" s="10">
        <v>4219.333333333333</v>
      </c>
      <c r="AZ70" s="10">
        <v>2315.5</v>
      </c>
      <c r="BA70" s="10" t="s">
        <v>47</v>
      </c>
      <c r="BB70" s="10" t="s">
        <v>47</v>
      </c>
      <c r="BC70" s="10" t="s">
        <v>47</v>
      </c>
      <c r="BD70" s="43" t="s">
        <v>47</v>
      </c>
      <c r="BE70" s="43" t="s">
        <v>47</v>
      </c>
      <c r="BF70" s="43" t="s">
        <v>47</v>
      </c>
      <c r="BG70" s="43" t="s">
        <v>47</v>
      </c>
      <c r="BH70" s="43" t="s">
        <v>47</v>
      </c>
      <c r="BI70" s="43" t="s">
        <v>47</v>
      </c>
      <c r="BJ70" s="43" t="s">
        <v>47</v>
      </c>
      <c r="BK70" s="33" t="s">
        <v>47</v>
      </c>
      <c r="BL70" s="43" t="s">
        <v>47</v>
      </c>
      <c r="BM70" s="43" t="s">
        <v>47</v>
      </c>
      <c r="BN70" s="43" t="s">
        <v>47</v>
      </c>
      <c r="BO70" s="43" t="s">
        <v>47</v>
      </c>
      <c r="BP70" s="43" t="s">
        <v>47</v>
      </c>
      <c r="BQ70" s="43" t="s">
        <v>47</v>
      </c>
      <c r="BR70" s="43" t="s">
        <v>47</v>
      </c>
      <c r="BS70" s="43" t="s">
        <v>47</v>
      </c>
      <c r="BT70" s="43" t="s">
        <v>47</v>
      </c>
      <c r="BU70" s="43" t="s">
        <v>47</v>
      </c>
      <c r="BV70" s="43" t="s">
        <v>47</v>
      </c>
      <c r="BW70" s="43" t="s">
        <v>47</v>
      </c>
      <c r="BX70" s="43" t="s">
        <v>47</v>
      </c>
    </row>
    <row r="71" spans="1:76" s="1" customFormat="1" ht="15.75" x14ac:dyDescent="0.25">
      <c r="A71" s="10" t="s">
        <v>115</v>
      </c>
      <c r="B71" s="17">
        <v>3717</v>
      </c>
      <c r="C71" s="10">
        <v>2637</v>
      </c>
      <c r="D71" s="12">
        <v>4348</v>
      </c>
      <c r="E71" s="11">
        <v>1758</v>
      </c>
      <c r="F71" s="18">
        <v>1190</v>
      </c>
      <c r="G71" s="18">
        <v>422</v>
      </c>
      <c r="H71" s="18">
        <v>374</v>
      </c>
      <c r="I71" s="18">
        <v>518</v>
      </c>
      <c r="J71" s="16">
        <v>461</v>
      </c>
      <c r="K71" s="16">
        <v>2515</v>
      </c>
      <c r="L71" s="16">
        <v>1061</v>
      </c>
      <c r="M71" s="16">
        <v>1402</v>
      </c>
      <c r="N71" s="16">
        <v>1675</v>
      </c>
      <c r="O71" s="16">
        <v>1632</v>
      </c>
      <c r="P71" s="16">
        <v>1565</v>
      </c>
      <c r="Q71" s="16">
        <v>2246</v>
      </c>
      <c r="R71" s="16">
        <v>240</v>
      </c>
      <c r="S71" s="43" t="s">
        <v>47</v>
      </c>
      <c r="T71" s="43" t="s">
        <v>47</v>
      </c>
      <c r="U71" s="43" t="s">
        <v>47</v>
      </c>
      <c r="V71" s="43" t="s">
        <v>47</v>
      </c>
      <c r="W71" s="43" t="s">
        <v>47</v>
      </c>
      <c r="X71" s="10" t="s">
        <v>47</v>
      </c>
      <c r="Y71" s="10" t="s">
        <v>47</v>
      </c>
      <c r="Z71" s="10" t="s">
        <v>47</v>
      </c>
      <c r="AA71" s="10" t="s">
        <v>47</v>
      </c>
      <c r="AB71" s="10" t="s">
        <v>47</v>
      </c>
      <c r="AC71" s="10" t="s">
        <v>47</v>
      </c>
      <c r="AD71" s="10" t="s">
        <v>47</v>
      </c>
      <c r="AE71" s="10" t="s">
        <v>47</v>
      </c>
      <c r="AF71" s="34" t="s">
        <v>47</v>
      </c>
      <c r="AG71" s="10" t="s">
        <v>47</v>
      </c>
      <c r="AH71" s="10" t="s">
        <v>47</v>
      </c>
      <c r="AI71" s="10" t="s">
        <v>47</v>
      </c>
      <c r="AJ71" s="10" t="s">
        <v>47</v>
      </c>
      <c r="AK71" s="10" t="s">
        <v>47</v>
      </c>
      <c r="AL71" s="10" t="s">
        <v>47</v>
      </c>
      <c r="AM71" s="10" t="s">
        <v>47</v>
      </c>
      <c r="AN71" s="10" t="s">
        <v>47</v>
      </c>
      <c r="AO71" s="10" t="s">
        <v>47</v>
      </c>
      <c r="AP71" s="10" t="s">
        <v>47</v>
      </c>
      <c r="AQ71" s="10" t="s">
        <v>47</v>
      </c>
      <c r="AR71" s="10">
        <v>5070.666666666667</v>
      </c>
      <c r="AS71" s="37" t="s">
        <v>47</v>
      </c>
      <c r="AT71" s="10" t="s">
        <v>47</v>
      </c>
      <c r="AU71" s="10">
        <v>1982.8333333333333</v>
      </c>
      <c r="AV71" s="10">
        <v>9454.3333333333339</v>
      </c>
      <c r="AW71" s="10">
        <v>2589.5</v>
      </c>
      <c r="AX71" s="10" t="s">
        <v>47</v>
      </c>
      <c r="AY71" s="10">
        <v>4751.666666666667</v>
      </c>
      <c r="AZ71" s="10">
        <v>5729.666666666667</v>
      </c>
      <c r="BA71" s="10" t="s">
        <v>47</v>
      </c>
      <c r="BB71" s="10">
        <v>2693</v>
      </c>
      <c r="BC71" s="10" t="s">
        <v>47</v>
      </c>
      <c r="BD71" s="10">
        <v>4483</v>
      </c>
      <c r="BE71" s="10">
        <v>2899</v>
      </c>
      <c r="BF71" s="10">
        <v>3936</v>
      </c>
      <c r="BG71" s="10" t="s">
        <v>47</v>
      </c>
      <c r="BH71" s="10">
        <v>963</v>
      </c>
      <c r="BI71" s="10">
        <v>4285</v>
      </c>
      <c r="BJ71" s="10">
        <v>2203</v>
      </c>
      <c r="BK71" s="34">
        <v>3296</v>
      </c>
      <c r="BL71" s="43" t="s">
        <v>47</v>
      </c>
      <c r="BM71" s="43" t="s">
        <v>47</v>
      </c>
      <c r="BN71" s="43" t="s">
        <v>47</v>
      </c>
      <c r="BO71" s="43" t="s">
        <v>47</v>
      </c>
      <c r="BP71" s="43" t="s">
        <v>47</v>
      </c>
      <c r="BQ71" s="43" t="s">
        <v>47</v>
      </c>
      <c r="BR71" s="43" t="s">
        <v>47</v>
      </c>
      <c r="BS71" s="43" t="s">
        <v>47</v>
      </c>
      <c r="BT71" s="43" t="s">
        <v>47</v>
      </c>
      <c r="BU71" s="43" t="s">
        <v>47</v>
      </c>
      <c r="BV71" s="43" t="s">
        <v>47</v>
      </c>
      <c r="BW71" s="43" t="s">
        <v>47</v>
      </c>
      <c r="BX71" s="43" t="s">
        <v>47</v>
      </c>
    </row>
    <row r="72" spans="1:76" s="1" customFormat="1" ht="15.75" x14ac:dyDescent="0.25">
      <c r="A72" s="10" t="s">
        <v>116</v>
      </c>
      <c r="B72" s="17">
        <v>1100</v>
      </c>
      <c r="C72" s="10">
        <v>2611</v>
      </c>
      <c r="D72" s="12">
        <v>2831</v>
      </c>
      <c r="E72" s="11">
        <v>1499</v>
      </c>
      <c r="F72" s="18">
        <v>2150</v>
      </c>
      <c r="G72" s="18">
        <v>614</v>
      </c>
      <c r="H72" s="18">
        <v>230</v>
      </c>
      <c r="I72" s="18">
        <v>1229</v>
      </c>
      <c r="J72" s="16">
        <v>422</v>
      </c>
      <c r="K72" s="16">
        <v>1987</v>
      </c>
      <c r="L72" s="16">
        <v>1324</v>
      </c>
      <c r="M72" s="16">
        <v>2718</v>
      </c>
      <c r="N72" s="16">
        <v>1210</v>
      </c>
      <c r="O72" s="16">
        <v>2064</v>
      </c>
      <c r="P72" s="16">
        <v>1181</v>
      </c>
      <c r="Q72" s="16">
        <v>3475</v>
      </c>
      <c r="R72" s="16">
        <v>346</v>
      </c>
      <c r="S72" s="43" t="s">
        <v>47</v>
      </c>
      <c r="T72" s="43" t="s">
        <v>47</v>
      </c>
      <c r="U72" s="43" t="s">
        <v>47</v>
      </c>
      <c r="V72" s="43" t="s">
        <v>47</v>
      </c>
      <c r="W72" s="43" t="s">
        <v>47</v>
      </c>
      <c r="X72" s="10" t="s">
        <v>47</v>
      </c>
      <c r="Y72" s="10" t="s">
        <v>47</v>
      </c>
      <c r="Z72" s="10" t="s">
        <v>47</v>
      </c>
      <c r="AA72" s="10" t="s">
        <v>47</v>
      </c>
      <c r="AB72" s="10" t="s">
        <v>47</v>
      </c>
      <c r="AC72" s="10" t="s">
        <v>47</v>
      </c>
      <c r="AD72" s="10" t="s">
        <v>47</v>
      </c>
      <c r="AE72" s="10" t="s">
        <v>47</v>
      </c>
      <c r="AF72" s="34" t="s">
        <v>47</v>
      </c>
      <c r="AG72" s="10" t="s">
        <v>47</v>
      </c>
      <c r="AH72" s="10" t="s">
        <v>47</v>
      </c>
      <c r="AI72" s="10" t="s">
        <v>47</v>
      </c>
      <c r="AJ72" s="10" t="s">
        <v>47</v>
      </c>
      <c r="AK72" s="10" t="s">
        <v>47</v>
      </c>
      <c r="AL72" s="10" t="s">
        <v>47</v>
      </c>
      <c r="AM72" s="10" t="s">
        <v>47</v>
      </c>
      <c r="AN72" s="10" t="s">
        <v>47</v>
      </c>
      <c r="AO72" s="10" t="s">
        <v>47</v>
      </c>
      <c r="AP72" s="10" t="s">
        <v>47</v>
      </c>
      <c r="AQ72" s="10" t="s">
        <v>47</v>
      </c>
      <c r="AR72" s="10">
        <v>3105.5</v>
      </c>
      <c r="AS72" s="37">
        <v>1728.3333333333333</v>
      </c>
      <c r="AT72" s="10" t="s">
        <v>47</v>
      </c>
      <c r="AU72" s="10">
        <v>875.83333333333337</v>
      </c>
      <c r="AV72" s="10">
        <v>8135.166666666667</v>
      </c>
      <c r="AW72" s="10">
        <v>1973.8333333333333</v>
      </c>
      <c r="AX72" s="10" t="s">
        <v>47</v>
      </c>
      <c r="AY72" s="10">
        <v>6455.333333333333</v>
      </c>
      <c r="AZ72" s="10">
        <v>2948.6666666666665</v>
      </c>
      <c r="BA72" s="10" t="s">
        <v>47</v>
      </c>
      <c r="BB72" s="10">
        <v>2327.8333333333335</v>
      </c>
      <c r="BC72" s="10">
        <v>730.16666666666663</v>
      </c>
      <c r="BD72" s="10">
        <v>1082</v>
      </c>
      <c r="BE72" s="10">
        <v>2042</v>
      </c>
      <c r="BF72" s="10">
        <v>6595</v>
      </c>
      <c r="BG72" s="10" t="s">
        <v>47</v>
      </c>
      <c r="BH72" s="10">
        <v>1347</v>
      </c>
      <c r="BI72" s="10">
        <v>1443</v>
      </c>
      <c r="BJ72" s="10">
        <v>3789</v>
      </c>
      <c r="BK72" s="34">
        <v>4192</v>
      </c>
      <c r="BL72" s="43" t="s">
        <v>47</v>
      </c>
      <c r="BM72" s="43" t="s">
        <v>47</v>
      </c>
      <c r="BN72" s="43" t="s">
        <v>47</v>
      </c>
      <c r="BO72" s="43" t="s">
        <v>47</v>
      </c>
      <c r="BP72" s="43" t="s">
        <v>47</v>
      </c>
      <c r="BQ72" s="43" t="s">
        <v>47</v>
      </c>
      <c r="BR72" s="43" t="s">
        <v>47</v>
      </c>
      <c r="BS72" s="43" t="s">
        <v>47</v>
      </c>
      <c r="BT72" s="43" t="s">
        <v>47</v>
      </c>
      <c r="BU72" s="43" t="s">
        <v>47</v>
      </c>
      <c r="BV72" s="43" t="s">
        <v>47</v>
      </c>
      <c r="BW72" s="43" t="s">
        <v>47</v>
      </c>
      <c r="BX72" s="43" t="s">
        <v>47</v>
      </c>
    </row>
    <row r="73" spans="1:76" s="1" customFormat="1" ht="15.75" x14ac:dyDescent="0.25">
      <c r="A73" s="10" t="s">
        <v>117</v>
      </c>
      <c r="B73" s="17">
        <v>3970</v>
      </c>
      <c r="C73" s="10">
        <v>3474</v>
      </c>
      <c r="D73" s="12">
        <v>4410</v>
      </c>
      <c r="E73" s="11">
        <v>2702</v>
      </c>
      <c r="F73" s="18">
        <v>2496</v>
      </c>
      <c r="G73" s="18">
        <v>1088</v>
      </c>
      <c r="H73" s="18">
        <v>1728</v>
      </c>
      <c r="I73" s="18">
        <v>3110</v>
      </c>
      <c r="J73" s="16">
        <v>2224</v>
      </c>
      <c r="K73" s="43" t="s">
        <v>47</v>
      </c>
      <c r="L73" s="16">
        <v>2798</v>
      </c>
      <c r="M73" s="16">
        <v>3283</v>
      </c>
      <c r="N73" s="16">
        <v>2285</v>
      </c>
      <c r="O73" s="16">
        <v>3379</v>
      </c>
      <c r="P73" s="16">
        <v>2390</v>
      </c>
      <c r="Q73" s="10" t="s">
        <v>47</v>
      </c>
      <c r="R73" s="16">
        <v>928</v>
      </c>
      <c r="S73" s="43" t="s">
        <v>47</v>
      </c>
      <c r="T73" s="43" t="s">
        <v>47</v>
      </c>
      <c r="U73" s="43" t="s">
        <v>47</v>
      </c>
      <c r="V73" s="43" t="s">
        <v>47</v>
      </c>
      <c r="W73" s="43" t="s">
        <v>47</v>
      </c>
      <c r="X73" s="10" t="s">
        <v>47</v>
      </c>
      <c r="Y73" s="10" t="s">
        <v>47</v>
      </c>
      <c r="Z73" s="10" t="s">
        <v>47</v>
      </c>
      <c r="AA73" s="10" t="s">
        <v>47</v>
      </c>
      <c r="AB73" s="10" t="s">
        <v>47</v>
      </c>
      <c r="AC73" s="10" t="s">
        <v>47</v>
      </c>
      <c r="AD73" s="10" t="s">
        <v>47</v>
      </c>
      <c r="AE73" s="10" t="s">
        <v>47</v>
      </c>
      <c r="AF73" s="34" t="s">
        <v>47</v>
      </c>
      <c r="AG73" s="10" t="s">
        <v>47</v>
      </c>
      <c r="AH73" s="10" t="s">
        <v>47</v>
      </c>
      <c r="AI73" s="10" t="s">
        <v>47</v>
      </c>
      <c r="AJ73" s="10" t="s">
        <v>47</v>
      </c>
      <c r="AK73" s="10" t="s">
        <v>47</v>
      </c>
      <c r="AL73" s="10" t="s">
        <v>47</v>
      </c>
      <c r="AM73" s="10" t="s">
        <v>47</v>
      </c>
      <c r="AN73" s="10" t="s">
        <v>47</v>
      </c>
      <c r="AO73" s="10" t="s">
        <v>47</v>
      </c>
      <c r="AP73" s="10" t="s">
        <v>47</v>
      </c>
      <c r="AQ73" s="10" t="s">
        <v>47</v>
      </c>
      <c r="AR73" s="10">
        <v>7927.9999999999991</v>
      </c>
      <c r="AS73" s="37">
        <v>3840</v>
      </c>
      <c r="AT73" s="10" t="s">
        <v>47</v>
      </c>
      <c r="AU73" s="10">
        <v>1772.8000000000002</v>
      </c>
      <c r="AV73" s="10">
        <v>8409.4666666666672</v>
      </c>
      <c r="AW73" s="10">
        <v>4976</v>
      </c>
      <c r="AX73" s="10" t="s">
        <v>47</v>
      </c>
      <c r="AY73" s="10">
        <v>9025.6</v>
      </c>
      <c r="AZ73" s="10">
        <v>7580.8</v>
      </c>
      <c r="BA73" s="10" t="s">
        <v>47</v>
      </c>
      <c r="BB73" s="10">
        <v>5577.5999999999995</v>
      </c>
      <c r="BC73" s="10">
        <v>2505.6</v>
      </c>
      <c r="BD73" s="10">
        <v>6210</v>
      </c>
      <c r="BE73" s="10">
        <v>2802</v>
      </c>
      <c r="BF73" s="10">
        <v>1869</v>
      </c>
      <c r="BG73" s="10" t="s">
        <v>47</v>
      </c>
      <c r="BH73" s="10">
        <v>722</v>
      </c>
      <c r="BI73" s="10">
        <v>6754</v>
      </c>
      <c r="BJ73" s="10">
        <v>1090</v>
      </c>
      <c r="BK73" s="34">
        <v>1917</v>
      </c>
      <c r="BL73" s="43" t="s">
        <v>47</v>
      </c>
      <c r="BM73" s="43" t="s">
        <v>47</v>
      </c>
      <c r="BN73" s="43" t="s">
        <v>47</v>
      </c>
      <c r="BO73" s="43" t="s">
        <v>47</v>
      </c>
      <c r="BP73" s="43" t="s">
        <v>47</v>
      </c>
      <c r="BQ73" s="43" t="s">
        <v>47</v>
      </c>
      <c r="BR73" s="43" t="s">
        <v>47</v>
      </c>
      <c r="BS73" s="43" t="s">
        <v>47</v>
      </c>
      <c r="BT73" s="43" t="s">
        <v>47</v>
      </c>
      <c r="BU73" s="43" t="s">
        <v>47</v>
      </c>
      <c r="BV73" s="43" t="s">
        <v>47</v>
      </c>
      <c r="BW73" s="43" t="s">
        <v>47</v>
      </c>
      <c r="BX73" s="43" t="s">
        <v>47</v>
      </c>
    </row>
    <row r="74" spans="1:76" s="1" customFormat="1" ht="15.75" x14ac:dyDescent="0.25">
      <c r="A74" s="10" t="s">
        <v>118</v>
      </c>
      <c r="B74" s="17">
        <v>2561</v>
      </c>
      <c r="C74" s="10">
        <v>2368</v>
      </c>
      <c r="D74" s="12">
        <v>4122</v>
      </c>
      <c r="E74" s="11">
        <v>1518</v>
      </c>
      <c r="F74" s="12">
        <v>950</v>
      </c>
      <c r="G74" s="12">
        <v>950</v>
      </c>
      <c r="H74" s="19">
        <v>1478</v>
      </c>
      <c r="I74" s="12">
        <v>1834</v>
      </c>
      <c r="J74" s="10">
        <v>3360</v>
      </c>
      <c r="K74" s="10">
        <v>4536</v>
      </c>
      <c r="L74" s="10">
        <v>3888</v>
      </c>
      <c r="M74" s="10">
        <v>2592</v>
      </c>
      <c r="N74" s="10">
        <v>3192</v>
      </c>
      <c r="O74" s="10">
        <v>3456</v>
      </c>
      <c r="P74" s="10">
        <v>2772</v>
      </c>
      <c r="Q74" s="10" t="s">
        <v>47</v>
      </c>
      <c r="R74" s="10">
        <v>3300</v>
      </c>
      <c r="S74" s="43" t="s">
        <v>47</v>
      </c>
      <c r="T74" s="43" t="s">
        <v>47</v>
      </c>
      <c r="U74" s="43" t="s">
        <v>47</v>
      </c>
      <c r="V74" s="43" t="s">
        <v>47</v>
      </c>
      <c r="W74" s="43" t="s">
        <v>47</v>
      </c>
      <c r="X74" s="10" t="s">
        <v>47</v>
      </c>
      <c r="Y74" s="10" t="s">
        <v>47</v>
      </c>
      <c r="Z74" s="10" t="s">
        <v>47</v>
      </c>
      <c r="AA74" s="10" t="s">
        <v>47</v>
      </c>
      <c r="AB74" s="10" t="s">
        <v>47</v>
      </c>
      <c r="AC74" s="10" t="s">
        <v>47</v>
      </c>
      <c r="AD74" s="10" t="s">
        <v>47</v>
      </c>
      <c r="AE74" s="10" t="s">
        <v>47</v>
      </c>
      <c r="AF74" s="34" t="s">
        <v>47</v>
      </c>
      <c r="AG74" s="10" t="s">
        <v>47</v>
      </c>
      <c r="AH74" s="10" t="s">
        <v>47</v>
      </c>
      <c r="AI74" s="10" t="s">
        <v>47</v>
      </c>
      <c r="AJ74" s="10" t="s">
        <v>47</v>
      </c>
      <c r="AK74" s="10" t="s">
        <v>47</v>
      </c>
      <c r="AL74" s="10" t="s">
        <v>47</v>
      </c>
      <c r="AM74" s="10" t="s">
        <v>47</v>
      </c>
      <c r="AN74" s="10" t="s">
        <v>47</v>
      </c>
      <c r="AO74" s="10" t="s">
        <v>47</v>
      </c>
      <c r="AP74" s="10" t="s">
        <v>47</v>
      </c>
      <c r="AQ74" s="10" t="s">
        <v>47</v>
      </c>
      <c r="AR74" s="10">
        <v>4979.5200000000004</v>
      </c>
      <c r="AS74" s="37">
        <v>3554.56</v>
      </c>
      <c r="AT74" s="10" t="s">
        <v>47</v>
      </c>
      <c r="AU74" s="10">
        <v>2763.52</v>
      </c>
      <c r="AV74" s="10">
        <v>10260.799999999999</v>
      </c>
      <c r="AW74" s="10">
        <v>7181.9199999999992</v>
      </c>
      <c r="AX74" s="10" t="s">
        <v>47</v>
      </c>
      <c r="AY74" s="10">
        <v>8433.6</v>
      </c>
      <c r="AZ74" s="10">
        <v>4657.7599999999993</v>
      </c>
      <c r="BA74" s="10" t="s">
        <v>47</v>
      </c>
      <c r="BB74" s="10">
        <v>8571.1999999999989</v>
      </c>
      <c r="BC74" s="10">
        <v>3956.32</v>
      </c>
      <c r="BD74" s="10">
        <v>2429</v>
      </c>
      <c r="BE74" s="10">
        <v>5606</v>
      </c>
      <c r="BF74" s="10">
        <v>6021</v>
      </c>
      <c r="BG74" s="10" t="s">
        <v>47</v>
      </c>
      <c r="BH74" s="10">
        <v>3485</v>
      </c>
      <c r="BI74" s="10">
        <v>3875</v>
      </c>
      <c r="BJ74" s="10">
        <v>4181</v>
      </c>
      <c r="BK74" s="34">
        <v>4331</v>
      </c>
      <c r="BL74" s="30">
        <v>4833</v>
      </c>
      <c r="BM74" s="30">
        <v>896</v>
      </c>
      <c r="BN74" s="30">
        <v>608</v>
      </c>
      <c r="BO74" s="43" t="s">
        <v>47</v>
      </c>
      <c r="BP74" s="43" t="s">
        <v>47</v>
      </c>
      <c r="BQ74" s="43" t="s">
        <v>47</v>
      </c>
      <c r="BR74" s="43" t="s">
        <v>47</v>
      </c>
      <c r="BS74" s="43" t="s">
        <v>47</v>
      </c>
      <c r="BT74" s="43" t="s">
        <v>47</v>
      </c>
      <c r="BU74" s="43" t="s">
        <v>47</v>
      </c>
      <c r="BV74" s="43" t="s">
        <v>47</v>
      </c>
      <c r="BW74" s="43" t="s">
        <v>47</v>
      </c>
      <c r="BX74" s="43" t="s">
        <v>47</v>
      </c>
    </row>
    <row r="75" spans="1:76" s="1" customFormat="1" ht="15.75" x14ac:dyDescent="0.25">
      <c r="A75" s="10" t="s">
        <v>119</v>
      </c>
      <c r="B75" s="17">
        <v>852</v>
      </c>
      <c r="C75" s="10">
        <v>2330</v>
      </c>
      <c r="D75" s="12">
        <v>2977</v>
      </c>
      <c r="E75" s="11">
        <v>1758</v>
      </c>
      <c r="F75" s="12">
        <v>2624</v>
      </c>
      <c r="G75" s="12">
        <v>2624</v>
      </c>
      <c r="H75" s="19">
        <v>86</v>
      </c>
      <c r="I75" s="12">
        <v>0</v>
      </c>
      <c r="J75" s="10">
        <v>511</v>
      </c>
      <c r="K75" s="10">
        <v>446</v>
      </c>
      <c r="L75" s="10">
        <v>595</v>
      </c>
      <c r="M75" s="10">
        <v>528</v>
      </c>
      <c r="N75" s="10">
        <v>1025</v>
      </c>
      <c r="O75" s="10">
        <v>545</v>
      </c>
      <c r="P75" s="10">
        <v>1080</v>
      </c>
      <c r="Q75" s="10" t="s">
        <v>47</v>
      </c>
      <c r="R75" s="10" t="s">
        <v>47</v>
      </c>
      <c r="S75" s="10">
        <v>1788</v>
      </c>
      <c r="T75" s="10">
        <v>2280</v>
      </c>
      <c r="U75" s="10">
        <v>1404</v>
      </c>
      <c r="V75" s="10">
        <v>2280</v>
      </c>
      <c r="W75" s="10">
        <v>1788</v>
      </c>
      <c r="X75" s="10" t="s">
        <v>47</v>
      </c>
      <c r="Y75" s="10" t="s">
        <v>47</v>
      </c>
      <c r="Z75" s="10" t="s">
        <v>47</v>
      </c>
      <c r="AA75" s="10" t="s">
        <v>47</v>
      </c>
      <c r="AB75" s="10" t="s">
        <v>47</v>
      </c>
      <c r="AC75" s="10" t="s">
        <v>47</v>
      </c>
      <c r="AD75" s="10" t="s">
        <v>47</v>
      </c>
      <c r="AE75" s="10" t="s">
        <v>47</v>
      </c>
      <c r="AF75" s="34" t="s">
        <v>47</v>
      </c>
      <c r="AG75" s="10" t="s">
        <v>47</v>
      </c>
      <c r="AH75" s="10" t="s">
        <v>47</v>
      </c>
      <c r="AI75" s="10" t="s">
        <v>47</v>
      </c>
      <c r="AJ75" s="10" t="s">
        <v>47</v>
      </c>
      <c r="AK75" s="10" t="s">
        <v>47</v>
      </c>
      <c r="AL75" s="10" t="s">
        <v>47</v>
      </c>
      <c r="AM75" s="10" t="s">
        <v>47</v>
      </c>
      <c r="AN75" s="10" t="s">
        <v>47</v>
      </c>
      <c r="AO75" s="10" t="s">
        <v>47</v>
      </c>
      <c r="AP75" s="10" t="s">
        <v>47</v>
      </c>
      <c r="AQ75" s="10" t="s">
        <v>47</v>
      </c>
      <c r="AR75" s="10">
        <v>1839.36</v>
      </c>
      <c r="AS75" s="37">
        <v>175.84</v>
      </c>
      <c r="AT75" s="10" t="s">
        <v>47</v>
      </c>
      <c r="AU75" s="10">
        <v>481.92</v>
      </c>
      <c r="AV75" s="10">
        <v>4311.84</v>
      </c>
      <c r="AW75" s="10">
        <v>1876.32</v>
      </c>
      <c r="AX75" s="10" t="s">
        <v>47</v>
      </c>
      <c r="AY75" s="10">
        <v>4182.3999999999996</v>
      </c>
      <c r="AZ75" s="10">
        <v>1870.5600000000002</v>
      </c>
      <c r="BA75" s="10" t="s">
        <v>47</v>
      </c>
      <c r="BB75" s="10">
        <v>2309.1200000000003</v>
      </c>
      <c r="BC75" s="10">
        <v>29.439999999999998</v>
      </c>
      <c r="BD75" s="10">
        <v>4061</v>
      </c>
      <c r="BE75" s="10">
        <v>1635</v>
      </c>
      <c r="BF75" s="10">
        <v>3270</v>
      </c>
      <c r="BG75" s="10" t="s">
        <v>47</v>
      </c>
      <c r="BH75" s="10">
        <v>950</v>
      </c>
      <c r="BI75" s="10">
        <v>5603</v>
      </c>
      <c r="BJ75" s="10">
        <v>3238</v>
      </c>
      <c r="BK75" s="34">
        <v>3645</v>
      </c>
      <c r="BL75" s="30">
        <v>1726</v>
      </c>
      <c r="BM75" s="30">
        <v>755</v>
      </c>
      <c r="BN75" s="30">
        <v>262</v>
      </c>
      <c r="BO75" s="43" t="s">
        <v>47</v>
      </c>
      <c r="BP75" s="43" t="s">
        <v>47</v>
      </c>
      <c r="BQ75" s="43" t="s">
        <v>47</v>
      </c>
      <c r="BR75" s="43" t="s">
        <v>47</v>
      </c>
      <c r="BS75" s="43" t="s">
        <v>47</v>
      </c>
      <c r="BT75" s="43" t="s">
        <v>47</v>
      </c>
      <c r="BU75" s="43" t="s">
        <v>47</v>
      </c>
      <c r="BV75" s="43" t="s">
        <v>47</v>
      </c>
      <c r="BW75" s="43" t="s">
        <v>47</v>
      </c>
      <c r="BX75" s="43" t="s">
        <v>47</v>
      </c>
    </row>
    <row r="76" spans="1:76" s="1" customFormat="1" ht="15.75" x14ac:dyDescent="0.25">
      <c r="A76" s="10" t="s">
        <v>120</v>
      </c>
      <c r="B76" s="17">
        <v>1646</v>
      </c>
      <c r="C76" s="10">
        <v>2486</v>
      </c>
      <c r="D76" s="12">
        <v>1847</v>
      </c>
      <c r="E76" s="11">
        <v>1012</v>
      </c>
      <c r="F76" s="12">
        <v>1792</v>
      </c>
      <c r="G76" s="12">
        <v>1792</v>
      </c>
      <c r="H76" s="19">
        <v>840</v>
      </c>
      <c r="I76" s="12">
        <v>2016</v>
      </c>
      <c r="J76" s="10">
        <v>744</v>
      </c>
      <c r="K76" s="10">
        <v>3802</v>
      </c>
      <c r="L76" s="10">
        <v>1416</v>
      </c>
      <c r="M76" s="10">
        <v>2677</v>
      </c>
      <c r="N76" s="10">
        <v>1371</v>
      </c>
      <c r="O76" s="10">
        <v>2995</v>
      </c>
      <c r="P76" s="10">
        <v>1459</v>
      </c>
      <c r="Q76" s="10" t="s">
        <v>47</v>
      </c>
      <c r="R76" s="10">
        <v>456</v>
      </c>
      <c r="S76" s="10">
        <v>1075</v>
      </c>
      <c r="T76" s="10">
        <v>1642</v>
      </c>
      <c r="U76" s="10">
        <v>1939</v>
      </c>
      <c r="V76" s="10">
        <v>1219</v>
      </c>
      <c r="W76" s="10">
        <v>3350</v>
      </c>
      <c r="X76" s="10">
        <v>2578.56</v>
      </c>
      <c r="Y76" s="10">
        <v>2972.8</v>
      </c>
      <c r="Z76" s="10">
        <v>1235.2</v>
      </c>
      <c r="AA76" s="10">
        <v>1231.04</v>
      </c>
      <c r="AB76" s="10">
        <v>625.28</v>
      </c>
      <c r="AC76" s="10">
        <v>1506.4</v>
      </c>
      <c r="AD76" s="10">
        <v>1916.8</v>
      </c>
      <c r="AE76" s="10">
        <v>1907.2</v>
      </c>
      <c r="AF76" s="34">
        <v>1399.4666666666665</v>
      </c>
      <c r="AG76" s="10">
        <v>1470.2933333333333</v>
      </c>
      <c r="AH76" s="10" t="s">
        <v>47</v>
      </c>
      <c r="AI76" s="10" t="s">
        <v>47</v>
      </c>
      <c r="AJ76" s="10" t="s">
        <v>47</v>
      </c>
      <c r="AK76" s="10" t="s">
        <v>47</v>
      </c>
      <c r="AL76" s="10" t="s">
        <v>47</v>
      </c>
      <c r="AM76" s="10" t="s">
        <v>47</v>
      </c>
      <c r="AN76" s="44">
        <v>3155.2</v>
      </c>
      <c r="AO76" s="44">
        <v>1712.64</v>
      </c>
      <c r="AP76" s="44">
        <v>541.12</v>
      </c>
      <c r="AQ76" s="44">
        <v>794.56</v>
      </c>
      <c r="AR76" s="10">
        <v>4640.16</v>
      </c>
      <c r="AS76" s="37">
        <v>2907.0399999999995</v>
      </c>
      <c r="AT76" s="10" t="s">
        <v>47</v>
      </c>
      <c r="AU76" s="10">
        <v>1989.6000000000001</v>
      </c>
      <c r="AV76" s="10">
        <v>7324.1600000000008</v>
      </c>
      <c r="AW76" s="10">
        <v>2021.28</v>
      </c>
      <c r="AX76" s="10" t="s">
        <v>47</v>
      </c>
      <c r="AY76" s="10">
        <v>5111.68</v>
      </c>
      <c r="AZ76" s="10">
        <v>3587.1999999999994</v>
      </c>
      <c r="BA76" s="10" t="s">
        <v>47</v>
      </c>
      <c r="BB76" s="10">
        <v>3843.52</v>
      </c>
      <c r="BC76" s="10">
        <v>1281.1199999999997</v>
      </c>
      <c r="BD76" s="10">
        <v>3453</v>
      </c>
      <c r="BE76" s="10">
        <v>3456</v>
      </c>
      <c r="BF76" s="10">
        <v>3946</v>
      </c>
      <c r="BG76" s="10" t="s">
        <v>47</v>
      </c>
      <c r="BH76" s="10">
        <v>2624</v>
      </c>
      <c r="BI76" s="10">
        <v>3894</v>
      </c>
      <c r="BJ76" s="10">
        <v>3677</v>
      </c>
      <c r="BK76" s="34">
        <v>4944</v>
      </c>
      <c r="BL76" s="30">
        <v>587</v>
      </c>
      <c r="BM76" s="30">
        <v>581</v>
      </c>
      <c r="BN76" s="30">
        <v>298</v>
      </c>
      <c r="BO76" s="48">
        <v>3710</v>
      </c>
      <c r="BP76" s="48">
        <v>2296</v>
      </c>
      <c r="BQ76" s="43" t="s">
        <v>47</v>
      </c>
      <c r="BR76" s="43" t="s">
        <v>47</v>
      </c>
      <c r="BS76" s="43" t="s">
        <v>47</v>
      </c>
      <c r="BT76" s="43" t="s">
        <v>47</v>
      </c>
      <c r="BU76" s="48">
        <v>2200</v>
      </c>
      <c r="BV76" s="48">
        <v>3000</v>
      </c>
      <c r="BW76" s="48">
        <v>1600</v>
      </c>
      <c r="BX76" s="48">
        <v>2400</v>
      </c>
    </row>
    <row r="77" spans="1:76" ht="15.75" x14ac:dyDescent="0.25">
      <c r="A77" s="43" t="s">
        <v>121</v>
      </c>
      <c r="B77" s="9">
        <v>1403</v>
      </c>
      <c r="C77" s="43">
        <v>2692</v>
      </c>
      <c r="D77" s="12">
        <v>2815</v>
      </c>
      <c r="E77" s="11">
        <v>843</v>
      </c>
      <c r="F77" s="20">
        <v>557</v>
      </c>
      <c r="G77" s="21">
        <v>408</v>
      </c>
      <c r="H77" s="21"/>
      <c r="I77" s="22">
        <v>634</v>
      </c>
      <c r="J77" s="43">
        <v>403</v>
      </c>
      <c r="K77" s="43">
        <v>2899</v>
      </c>
      <c r="L77" s="43">
        <v>1088</v>
      </c>
      <c r="M77" s="43">
        <v>816</v>
      </c>
      <c r="N77" s="43">
        <v>1286</v>
      </c>
      <c r="O77" s="43">
        <v>2246</v>
      </c>
      <c r="P77" s="43">
        <v>864</v>
      </c>
      <c r="Q77" s="43" t="s">
        <v>47</v>
      </c>
      <c r="R77" s="43">
        <v>307</v>
      </c>
      <c r="S77" s="43">
        <v>979</v>
      </c>
      <c r="T77" s="43">
        <v>1306</v>
      </c>
      <c r="U77" s="43">
        <v>2304</v>
      </c>
      <c r="V77" s="43">
        <v>1402</v>
      </c>
      <c r="W77" s="43">
        <v>4435</v>
      </c>
      <c r="X77" s="10">
        <v>1847.04</v>
      </c>
      <c r="Y77" s="10">
        <v>2375.6799999999998</v>
      </c>
      <c r="Z77" s="10">
        <v>4146.08</v>
      </c>
      <c r="AA77" s="10">
        <v>2220.16</v>
      </c>
      <c r="AB77" s="10">
        <v>1338.24</v>
      </c>
      <c r="AC77" s="10">
        <v>2758.7200000000003</v>
      </c>
      <c r="AD77" s="10">
        <v>1641.92</v>
      </c>
      <c r="AE77" s="10">
        <v>1739.4133333333336</v>
      </c>
      <c r="AF77" s="34">
        <v>1077.0133333333333</v>
      </c>
      <c r="AG77" s="10">
        <v>1381.6533333333334</v>
      </c>
      <c r="AH77" s="44">
        <v>1292.1980000000001</v>
      </c>
      <c r="AI77" s="10" t="s">
        <v>47</v>
      </c>
      <c r="AJ77" s="44">
        <v>691.2</v>
      </c>
      <c r="AK77" s="44">
        <v>1140.48</v>
      </c>
      <c r="AL77" s="44">
        <v>267.52</v>
      </c>
      <c r="AM77" s="44">
        <v>754.24</v>
      </c>
      <c r="AN77" s="44">
        <v>1505.92</v>
      </c>
      <c r="AO77" s="10" t="s">
        <v>47</v>
      </c>
      <c r="AP77" s="10" t="s">
        <v>47</v>
      </c>
      <c r="AQ77" s="10" t="s">
        <v>47</v>
      </c>
      <c r="AR77" s="10">
        <v>3353.9200000000005</v>
      </c>
      <c r="AS77" s="37">
        <v>981.92000000000007</v>
      </c>
      <c r="AT77" s="10" t="s">
        <v>47</v>
      </c>
      <c r="AU77" s="10">
        <v>546.24</v>
      </c>
      <c r="AV77" s="10">
        <v>5256.8</v>
      </c>
      <c r="AW77" s="10">
        <v>1940.32</v>
      </c>
      <c r="AX77" s="10" t="s">
        <v>47</v>
      </c>
      <c r="AY77" s="10">
        <v>3704.3199999999997</v>
      </c>
      <c r="AZ77" s="10">
        <v>2494.2399999999998</v>
      </c>
      <c r="BA77" s="10" t="s">
        <v>47</v>
      </c>
      <c r="BB77" s="10">
        <v>1369.76</v>
      </c>
      <c r="BC77" s="10">
        <v>415.84</v>
      </c>
      <c r="BD77" s="43">
        <v>5952</v>
      </c>
      <c r="BE77" s="43">
        <v>5962</v>
      </c>
      <c r="BF77" s="43">
        <v>2134</v>
      </c>
      <c r="BG77" s="44">
        <v>2190</v>
      </c>
      <c r="BH77" s="43">
        <v>1766</v>
      </c>
      <c r="BI77" s="43">
        <v>6461</v>
      </c>
      <c r="BJ77" s="43">
        <v>2179</v>
      </c>
      <c r="BK77" s="33">
        <v>4067</v>
      </c>
      <c r="BL77" s="15">
        <v>1232</v>
      </c>
      <c r="BM77" s="15">
        <v>497</v>
      </c>
      <c r="BN77" s="15">
        <v>277</v>
      </c>
      <c r="BO77" s="48">
        <v>4032</v>
      </c>
      <c r="BP77" s="48">
        <v>2893</v>
      </c>
      <c r="BQ77" s="48">
        <v>3573</v>
      </c>
      <c r="BR77" s="48">
        <v>3189</v>
      </c>
      <c r="BS77" s="48">
        <v>2754</v>
      </c>
      <c r="BT77" s="48">
        <v>2495</v>
      </c>
      <c r="BU77" s="49">
        <v>2350</v>
      </c>
      <c r="BV77" s="49">
        <v>3400</v>
      </c>
      <c r="BW77" s="49">
        <v>1550</v>
      </c>
      <c r="BX77" s="49">
        <v>2700</v>
      </c>
    </row>
    <row r="78" spans="1:76" ht="15.75" x14ac:dyDescent="0.25">
      <c r="A78" s="43" t="s">
        <v>122</v>
      </c>
      <c r="B78" s="9">
        <v>3199</v>
      </c>
      <c r="C78" s="43">
        <v>2692</v>
      </c>
      <c r="D78" s="12">
        <v>3176</v>
      </c>
      <c r="E78" s="23">
        <v>1876</v>
      </c>
      <c r="F78" s="20">
        <v>3494</v>
      </c>
      <c r="G78" s="21">
        <v>845</v>
      </c>
      <c r="H78" s="21">
        <v>1632</v>
      </c>
      <c r="I78" s="22">
        <v>1670</v>
      </c>
      <c r="J78" s="43">
        <v>538</v>
      </c>
      <c r="K78" s="43">
        <v>3264</v>
      </c>
      <c r="L78" s="43">
        <v>1699</v>
      </c>
      <c r="M78" s="43">
        <v>2688</v>
      </c>
      <c r="N78" s="43" t="s">
        <v>47</v>
      </c>
      <c r="O78" s="43">
        <v>2611</v>
      </c>
      <c r="P78" s="43">
        <v>1824</v>
      </c>
      <c r="Q78" s="43" t="s">
        <v>47</v>
      </c>
      <c r="R78" s="43">
        <v>499</v>
      </c>
      <c r="S78" s="43">
        <v>1517</v>
      </c>
      <c r="T78" s="43">
        <v>2232</v>
      </c>
      <c r="U78" s="43" t="s">
        <v>47</v>
      </c>
      <c r="V78" s="43" t="s">
        <v>47</v>
      </c>
      <c r="W78" s="43" t="s">
        <v>47</v>
      </c>
      <c r="X78" s="10">
        <v>2857.6</v>
      </c>
      <c r="Y78" s="10">
        <v>5452.48</v>
      </c>
      <c r="Z78" s="10">
        <v>4679.68</v>
      </c>
      <c r="AA78" s="10">
        <v>2519.6799999999998</v>
      </c>
      <c r="AB78" s="10">
        <v>2824.96</v>
      </c>
      <c r="AC78" s="10">
        <v>2700.96</v>
      </c>
      <c r="AD78" s="10">
        <v>5025.28</v>
      </c>
      <c r="AE78" s="10">
        <v>3182.9599999999996</v>
      </c>
      <c r="AF78" s="34">
        <v>2261.7599999999998</v>
      </c>
      <c r="AG78" s="10">
        <v>2652.8</v>
      </c>
      <c r="AH78" s="42">
        <v>1478.4</v>
      </c>
      <c r="AI78" s="10" t="s">
        <v>47</v>
      </c>
      <c r="AJ78" s="44">
        <v>1990.72</v>
      </c>
      <c r="AK78" s="44">
        <v>2069.7600000000002</v>
      </c>
      <c r="AL78" s="44">
        <v>1211.52</v>
      </c>
      <c r="AM78" s="44">
        <v>3445.44</v>
      </c>
      <c r="AN78" s="10" t="s">
        <v>47</v>
      </c>
      <c r="AO78" s="44">
        <v>2344</v>
      </c>
      <c r="AP78" s="44">
        <v>1020.8</v>
      </c>
      <c r="AQ78" s="44">
        <v>1011.52</v>
      </c>
      <c r="AR78" s="10">
        <v>9722.7199999999993</v>
      </c>
      <c r="AS78" s="37">
        <v>4087.0400000000004</v>
      </c>
      <c r="AT78" s="10">
        <v>7396.333333333333</v>
      </c>
      <c r="AU78" s="10">
        <v>2288.9600000000005</v>
      </c>
      <c r="AV78" s="10">
        <v>9785.6</v>
      </c>
      <c r="AW78" s="10">
        <v>5170.08</v>
      </c>
      <c r="AX78" s="10">
        <v>1986.7200000000003</v>
      </c>
      <c r="AY78" s="10">
        <v>9231.52</v>
      </c>
      <c r="AZ78" s="10">
        <v>5003.8399999999992</v>
      </c>
      <c r="BA78" s="10">
        <v>4539.6799999999994</v>
      </c>
      <c r="BB78" s="10">
        <v>4913.7599999999993</v>
      </c>
      <c r="BC78" s="10">
        <v>1446.72</v>
      </c>
      <c r="BD78" s="43">
        <v>8816</v>
      </c>
      <c r="BE78" s="43">
        <v>5366</v>
      </c>
      <c r="BF78" s="43">
        <v>7654</v>
      </c>
      <c r="BG78" s="15">
        <v>4673</v>
      </c>
      <c r="BH78" s="43">
        <v>4266</v>
      </c>
      <c r="BI78" s="43">
        <v>7232</v>
      </c>
      <c r="BJ78" s="43" t="s">
        <v>47</v>
      </c>
      <c r="BK78" s="33">
        <v>5152</v>
      </c>
      <c r="BL78" s="15">
        <v>4656</v>
      </c>
      <c r="BM78" s="15">
        <v>1662</v>
      </c>
      <c r="BN78" s="15">
        <v>838</v>
      </c>
      <c r="BO78" s="48">
        <v>8300</v>
      </c>
      <c r="BP78" s="48">
        <v>6080</v>
      </c>
      <c r="BQ78" s="48">
        <v>6435</v>
      </c>
      <c r="BR78" s="48">
        <v>5773</v>
      </c>
      <c r="BS78" s="48">
        <v>6955</v>
      </c>
      <c r="BT78" s="48">
        <v>2485</v>
      </c>
      <c r="BU78" s="49">
        <v>2600</v>
      </c>
      <c r="BV78" s="49">
        <v>2300</v>
      </c>
      <c r="BW78" s="49">
        <v>2900</v>
      </c>
      <c r="BX78" s="49">
        <v>1150</v>
      </c>
    </row>
    <row r="79" spans="1:76" ht="15.75" x14ac:dyDescent="0.25">
      <c r="A79" s="43" t="s">
        <v>123</v>
      </c>
      <c r="B79" s="24">
        <v>1918</v>
      </c>
      <c r="C79" s="43">
        <v>3194</v>
      </c>
      <c r="D79" s="12">
        <v>3794</v>
      </c>
      <c r="E79" s="23">
        <v>1752</v>
      </c>
      <c r="F79" s="20">
        <v>4954</v>
      </c>
      <c r="G79" s="21">
        <v>1555</v>
      </c>
      <c r="H79" s="21">
        <v>2957</v>
      </c>
      <c r="I79" s="22">
        <v>2035</v>
      </c>
      <c r="J79" s="43">
        <v>2822</v>
      </c>
      <c r="K79" s="43">
        <v>3302</v>
      </c>
      <c r="L79" s="43">
        <v>2755</v>
      </c>
      <c r="M79" s="43">
        <v>3782</v>
      </c>
      <c r="N79" s="43">
        <v>2170</v>
      </c>
      <c r="O79" s="43">
        <v>3283</v>
      </c>
      <c r="P79" s="43">
        <v>2362</v>
      </c>
      <c r="Q79" s="43" t="s">
        <v>47</v>
      </c>
      <c r="R79" s="43">
        <v>1056</v>
      </c>
      <c r="S79" s="43">
        <v>2016</v>
      </c>
      <c r="T79" s="43">
        <v>2630</v>
      </c>
      <c r="U79" s="43">
        <v>2011</v>
      </c>
      <c r="V79" s="43">
        <v>1824</v>
      </c>
      <c r="W79" s="43">
        <v>2861</v>
      </c>
      <c r="X79" s="10">
        <v>1919.6799999999996</v>
      </c>
      <c r="Y79" s="10">
        <v>5585.920000000001</v>
      </c>
      <c r="Z79" s="10">
        <v>5012.6400000000003</v>
      </c>
      <c r="AA79" s="10">
        <v>2924.4799999999996</v>
      </c>
      <c r="AB79" s="10">
        <v>3354.24</v>
      </c>
      <c r="AC79" s="10">
        <v>3973.76</v>
      </c>
      <c r="AD79" s="10">
        <v>4942.3999999999987</v>
      </c>
      <c r="AE79" s="10">
        <v>3722.2400000000002</v>
      </c>
      <c r="AF79" s="34">
        <v>4302.1866666666674</v>
      </c>
      <c r="AG79" s="10">
        <v>4062.5066666666662</v>
      </c>
      <c r="AH79" s="42">
        <v>3752.96</v>
      </c>
      <c r="AI79" s="42">
        <v>3079.89</v>
      </c>
      <c r="AJ79" s="44">
        <v>1883.2</v>
      </c>
      <c r="AK79" s="44">
        <v>3037.44</v>
      </c>
      <c r="AL79" s="44">
        <v>1702.72</v>
      </c>
      <c r="AM79" s="44">
        <v>4180.16</v>
      </c>
      <c r="AN79" s="44">
        <v>4096</v>
      </c>
      <c r="AO79" s="44">
        <v>2372.16</v>
      </c>
      <c r="AP79" s="44">
        <v>1048.32</v>
      </c>
      <c r="AQ79" s="44">
        <v>2091.52</v>
      </c>
      <c r="AR79" s="10">
        <v>2644.48</v>
      </c>
      <c r="AS79" s="37">
        <v>4506.88</v>
      </c>
      <c r="AT79" s="10">
        <v>4723.666666666667</v>
      </c>
      <c r="AU79" s="10">
        <v>3751.68</v>
      </c>
      <c r="AV79" s="10">
        <v>7332.48</v>
      </c>
      <c r="AW79" s="10">
        <v>4820.4800000000005</v>
      </c>
      <c r="AX79" s="10">
        <v>1754.8799999999999</v>
      </c>
      <c r="AY79" s="10">
        <v>4340.4799999999996</v>
      </c>
      <c r="AZ79" s="10">
        <v>4047.68</v>
      </c>
      <c r="BA79" s="10">
        <v>3674.880000000001</v>
      </c>
      <c r="BB79" s="10">
        <v>3102.08</v>
      </c>
      <c r="BC79" s="10">
        <v>2124.48</v>
      </c>
      <c r="BD79" s="43">
        <v>4606</v>
      </c>
      <c r="BE79" s="43">
        <v>3043</v>
      </c>
      <c r="BF79" s="43">
        <v>2198</v>
      </c>
      <c r="BG79" s="44">
        <v>4650</v>
      </c>
      <c r="BH79" s="43">
        <v>1696</v>
      </c>
      <c r="BI79" s="43">
        <v>6323</v>
      </c>
      <c r="BJ79" s="43" t="s">
        <v>47</v>
      </c>
      <c r="BK79" s="33">
        <v>4301</v>
      </c>
      <c r="BL79" s="15">
        <v>4973</v>
      </c>
      <c r="BM79" s="15">
        <v>1655</v>
      </c>
      <c r="BN79" s="15">
        <v>1062</v>
      </c>
      <c r="BO79" s="48">
        <v>5488</v>
      </c>
      <c r="BP79" s="48">
        <v>5883</v>
      </c>
      <c r="BQ79" s="48">
        <v>5766</v>
      </c>
      <c r="BR79" s="48">
        <v>3274</v>
      </c>
      <c r="BS79" s="48">
        <v>6768</v>
      </c>
      <c r="BT79" s="48">
        <v>1830</v>
      </c>
      <c r="BU79" s="49">
        <v>2900</v>
      </c>
      <c r="BV79" s="49">
        <v>3700</v>
      </c>
      <c r="BW79" s="49">
        <v>1650</v>
      </c>
      <c r="BX79" s="49">
        <v>4000</v>
      </c>
    </row>
    <row r="80" spans="1:76" ht="15.75" x14ac:dyDescent="0.25">
      <c r="A80" s="43" t="s">
        <v>124</v>
      </c>
      <c r="B80" s="24">
        <v>2110</v>
      </c>
      <c r="C80" s="43">
        <v>2242</v>
      </c>
      <c r="D80" s="12">
        <v>2389</v>
      </c>
      <c r="E80" s="23">
        <v>1951</v>
      </c>
      <c r="F80" s="20">
        <v>58</v>
      </c>
      <c r="G80" s="21">
        <v>115</v>
      </c>
      <c r="H80" s="21">
        <v>250</v>
      </c>
      <c r="I80" s="22">
        <v>326</v>
      </c>
      <c r="J80" s="43">
        <v>218</v>
      </c>
      <c r="K80" s="43" t="s">
        <v>47</v>
      </c>
      <c r="L80" s="43" t="s">
        <v>47</v>
      </c>
      <c r="M80" s="43" t="s">
        <v>47</v>
      </c>
      <c r="N80" s="43" t="s">
        <v>47</v>
      </c>
      <c r="O80" s="43" t="s">
        <v>47</v>
      </c>
      <c r="P80" s="43" t="s">
        <v>47</v>
      </c>
      <c r="Q80" s="43" t="s">
        <v>47</v>
      </c>
      <c r="R80" s="43">
        <v>109</v>
      </c>
      <c r="S80" s="43" t="s">
        <v>47</v>
      </c>
      <c r="T80" s="43" t="s">
        <v>47</v>
      </c>
      <c r="U80" s="43" t="s">
        <v>47</v>
      </c>
      <c r="V80" s="43" t="s">
        <v>47</v>
      </c>
      <c r="W80" s="43" t="s">
        <v>47</v>
      </c>
      <c r="X80" s="10">
        <v>1734.3999999999999</v>
      </c>
      <c r="Y80" s="10">
        <v>4267.84</v>
      </c>
      <c r="Z80" s="10">
        <v>4589.76</v>
      </c>
      <c r="AA80" s="10">
        <v>2141.1200000000003</v>
      </c>
      <c r="AB80" s="10">
        <v>2652.16</v>
      </c>
      <c r="AC80" s="10">
        <v>3051.8399999999997</v>
      </c>
      <c r="AD80" s="10">
        <v>2165.44</v>
      </c>
      <c r="AE80" s="10">
        <v>3408.48</v>
      </c>
      <c r="AF80" s="10">
        <v>1354.7733333333335</v>
      </c>
      <c r="AG80" s="10">
        <v>1978.4533333333336</v>
      </c>
      <c r="AH80" s="10" t="s">
        <v>47</v>
      </c>
      <c r="AI80" s="10" t="s">
        <v>47</v>
      </c>
      <c r="AJ80" s="44">
        <v>560</v>
      </c>
      <c r="AK80" s="44">
        <v>857.28</v>
      </c>
      <c r="AL80" s="44">
        <v>785.92</v>
      </c>
      <c r="AM80" s="44">
        <v>384.64</v>
      </c>
      <c r="AN80" s="44">
        <v>689.6</v>
      </c>
      <c r="AO80" s="44">
        <v>92.27</v>
      </c>
      <c r="AP80" s="44">
        <v>286.08</v>
      </c>
      <c r="AQ80" s="44">
        <v>59.84</v>
      </c>
      <c r="AR80" s="10">
        <v>3724.48</v>
      </c>
      <c r="AS80" s="37">
        <v>970.88000000000011</v>
      </c>
      <c r="AT80" s="10">
        <v>6588.666666666667</v>
      </c>
      <c r="AU80" s="10">
        <v>1084.4800000000002</v>
      </c>
      <c r="AV80" s="10">
        <v>5082.88</v>
      </c>
      <c r="AW80" s="10">
        <v>5377.5999999999995</v>
      </c>
      <c r="AX80" s="10">
        <v>881.28000000000009</v>
      </c>
      <c r="AY80" s="10">
        <v>3335.6800000000003</v>
      </c>
      <c r="AZ80" s="10">
        <v>3247.6800000000003</v>
      </c>
      <c r="BA80" s="10">
        <v>4081.28</v>
      </c>
      <c r="BB80" s="10">
        <v>1940.4800000000002</v>
      </c>
      <c r="BC80" s="10">
        <v>489.60000000000008</v>
      </c>
      <c r="BD80" s="43">
        <v>3926</v>
      </c>
      <c r="BE80" s="43">
        <v>3587</v>
      </c>
      <c r="BF80" s="43">
        <v>3309</v>
      </c>
      <c r="BG80" s="44">
        <v>4934</v>
      </c>
      <c r="BH80" s="43">
        <v>2672</v>
      </c>
      <c r="BI80" s="43">
        <v>6099</v>
      </c>
      <c r="BJ80" s="43" t="s">
        <v>47</v>
      </c>
      <c r="BK80" s="33">
        <v>4304</v>
      </c>
      <c r="BL80" s="15">
        <v>1899</v>
      </c>
      <c r="BM80" s="15">
        <v>625</v>
      </c>
      <c r="BN80" s="15">
        <v>301</v>
      </c>
      <c r="BO80" s="48">
        <v>6517</v>
      </c>
      <c r="BP80" s="48">
        <v>3410</v>
      </c>
      <c r="BQ80" s="48">
        <v>7656</v>
      </c>
      <c r="BR80" s="48">
        <v>3747</v>
      </c>
      <c r="BS80" s="48">
        <v>7568</v>
      </c>
      <c r="BT80" s="43" t="s">
        <v>47</v>
      </c>
      <c r="BU80" s="49">
        <v>2550</v>
      </c>
      <c r="BV80" s="49">
        <v>4500</v>
      </c>
      <c r="BW80" s="49">
        <v>1800</v>
      </c>
      <c r="BX80" s="49">
        <v>2600</v>
      </c>
    </row>
    <row r="81" spans="1:77" ht="15.75" x14ac:dyDescent="0.25">
      <c r="A81" s="43" t="s">
        <v>125</v>
      </c>
      <c r="B81" s="24">
        <v>1463</v>
      </c>
      <c r="C81" s="43">
        <v>2359</v>
      </c>
      <c r="D81" s="25">
        <v>2881</v>
      </c>
      <c r="E81" s="30">
        <v>1257</v>
      </c>
      <c r="F81" s="20">
        <v>1094</v>
      </c>
      <c r="G81" s="20">
        <v>144</v>
      </c>
      <c r="H81" s="20">
        <v>422</v>
      </c>
      <c r="I81" s="26">
        <v>269</v>
      </c>
      <c r="J81" s="43">
        <v>730</v>
      </c>
      <c r="K81" s="43">
        <v>1901</v>
      </c>
      <c r="L81" s="43">
        <v>595</v>
      </c>
      <c r="M81" s="43">
        <v>422</v>
      </c>
      <c r="N81" s="43">
        <v>643</v>
      </c>
      <c r="O81" s="43">
        <v>1286</v>
      </c>
      <c r="P81" s="43">
        <v>403</v>
      </c>
      <c r="Q81" s="43" t="s">
        <v>47</v>
      </c>
      <c r="R81" s="43">
        <v>144</v>
      </c>
      <c r="S81" s="43">
        <v>1536</v>
      </c>
      <c r="T81" s="43">
        <v>1402</v>
      </c>
      <c r="U81" s="43">
        <v>1670</v>
      </c>
      <c r="V81" s="43">
        <v>1440</v>
      </c>
      <c r="W81" s="43">
        <v>1690</v>
      </c>
      <c r="X81" s="10">
        <v>1187.8400000000004</v>
      </c>
      <c r="Y81" s="10">
        <v>2765.44</v>
      </c>
      <c r="Z81" s="10">
        <v>2553.44</v>
      </c>
      <c r="AA81" s="10">
        <v>1883.2</v>
      </c>
      <c r="AB81" s="10">
        <v>1678.4000000000003</v>
      </c>
      <c r="AC81" s="10">
        <v>1736.8000000000002</v>
      </c>
      <c r="AD81" s="10">
        <v>844.80000000000007</v>
      </c>
      <c r="AE81" s="10">
        <v>1839.9199999999998</v>
      </c>
      <c r="AF81" s="10">
        <v>745.06666666666661</v>
      </c>
      <c r="AG81" s="10">
        <v>1657.8133333333335</v>
      </c>
      <c r="AH81" s="44">
        <v>1141.44</v>
      </c>
      <c r="AI81" s="44">
        <v>461.41</v>
      </c>
      <c r="AJ81" s="44">
        <v>427.2</v>
      </c>
      <c r="AK81" s="44">
        <v>2530.88</v>
      </c>
      <c r="AL81" s="44">
        <v>911.04</v>
      </c>
      <c r="AM81" s="44">
        <v>968.85</v>
      </c>
      <c r="AN81" s="44">
        <v>1759.36</v>
      </c>
      <c r="AO81" s="44">
        <v>366.08</v>
      </c>
      <c r="AP81" s="44">
        <v>153.28</v>
      </c>
      <c r="AQ81" s="44">
        <v>391.36</v>
      </c>
      <c r="AR81" s="10">
        <v>1334</v>
      </c>
      <c r="AS81" s="37">
        <v>317</v>
      </c>
      <c r="AT81" s="10">
        <v>3981</v>
      </c>
      <c r="AU81" s="10">
        <v>262</v>
      </c>
      <c r="AV81" s="10">
        <v>6282</v>
      </c>
      <c r="AW81" s="10">
        <v>537</v>
      </c>
      <c r="AX81" s="10">
        <v>460</v>
      </c>
      <c r="AY81" s="10">
        <v>1993</v>
      </c>
      <c r="AZ81" s="10">
        <v>2175</v>
      </c>
      <c r="BA81" s="10">
        <v>2385</v>
      </c>
      <c r="BB81" s="10">
        <v>1376</v>
      </c>
      <c r="BC81" s="10">
        <v>141</v>
      </c>
      <c r="BD81" s="44">
        <v>2354</v>
      </c>
      <c r="BE81" s="44">
        <v>3292</v>
      </c>
      <c r="BF81" s="44">
        <v>4058</v>
      </c>
      <c r="BG81" s="44">
        <v>2972</v>
      </c>
      <c r="BH81" s="44">
        <v>1833</v>
      </c>
      <c r="BI81" s="44">
        <v>4825</v>
      </c>
      <c r="BJ81" s="43" t="s">
        <v>47</v>
      </c>
      <c r="BK81" s="39">
        <v>3694</v>
      </c>
      <c r="BL81" s="15">
        <v>1232</v>
      </c>
      <c r="BM81" s="15">
        <v>497</v>
      </c>
      <c r="BN81" s="15">
        <v>608</v>
      </c>
      <c r="BO81" s="48">
        <v>4315.2</v>
      </c>
      <c r="BP81" s="48">
        <v>5312</v>
      </c>
      <c r="BQ81" s="48">
        <v>2267</v>
      </c>
      <c r="BR81" s="48">
        <v>2227</v>
      </c>
      <c r="BS81" s="48">
        <v>2275</v>
      </c>
      <c r="BT81" s="48">
        <v>2966</v>
      </c>
      <c r="BU81" s="49">
        <v>1350</v>
      </c>
      <c r="BV81" s="49">
        <v>1666</v>
      </c>
      <c r="BW81" s="43" t="s">
        <v>47</v>
      </c>
      <c r="BX81" s="49">
        <v>1500</v>
      </c>
    </row>
    <row r="82" spans="1:77" s="40" customFormat="1" ht="15.75" x14ac:dyDescent="0.25">
      <c r="A82" s="57" t="s">
        <v>126</v>
      </c>
      <c r="B82" s="57">
        <v>986</v>
      </c>
      <c r="C82" s="57">
        <v>1660</v>
      </c>
      <c r="D82" s="57">
        <v>2300</v>
      </c>
      <c r="E82" s="57">
        <v>1123</v>
      </c>
      <c r="F82" s="57">
        <v>384</v>
      </c>
      <c r="G82" s="57">
        <v>192</v>
      </c>
      <c r="H82" s="57">
        <v>360</v>
      </c>
      <c r="I82" s="57">
        <v>240</v>
      </c>
      <c r="J82" s="57">
        <v>240</v>
      </c>
      <c r="K82" s="57">
        <v>442</v>
      </c>
      <c r="L82" s="57">
        <v>211</v>
      </c>
      <c r="M82" s="57">
        <v>326</v>
      </c>
      <c r="N82" s="57">
        <v>365</v>
      </c>
      <c r="O82" s="57" t="s">
        <v>47</v>
      </c>
      <c r="P82" s="57">
        <v>461</v>
      </c>
      <c r="Q82" s="57">
        <v>288</v>
      </c>
      <c r="R82" s="57">
        <v>144</v>
      </c>
      <c r="S82" s="57">
        <v>696</v>
      </c>
      <c r="T82" s="57" t="s">
        <v>47</v>
      </c>
      <c r="U82" s="57" t="s">
        <v>47</v>
      </c>
      <c r="V82" s="57" t="s">
        <v>47</v>
      </c>
      <c r="W82" s="57">
        <v>1440</v>
      </c>
      <c r="X82" s="58">
        <v>2221.7600000000002</v>
      </c>
      <c r="Y82" s="58">
        <v>3478.7</v>
      </c>
      <c r="Z82" s="58">
        <v>1890.75</v>
      </c>
      <c r="AA82" s="58">
        <v>1759.04</v>
      </c>
      <c r="AB82" s="58">
        <v>1335.04</v>
      </c>
      <c r="AC82" s="58">
        <v>1970.07</v>
      </c>
      <c r="AD82" s="58">
        <v>2107.52</v>
      </c>
      <c r="AE82" s="58">
        <v>2332.42</v>
      </c>
      <c r="AF82" s="58">
        <v>1142.6300000000001</v>
      </c>
      <c r="AG82" s="58">
        <v>1085.68</v>
      </c>
      <c r="AH82" s="58">
        <v>152.66999999999999</v>
      </c>
      <c r="AI82" s="58">
        <v>198.96</v>
      </c>
      <c r="AJ82" s="58">
        <v>1000.03</v>
      </c>
      <c r="AK82" s="58">
        <v>1046.75</v>
      </c>
      <c r="AL82" s="58">
        <v>597.47</v>
      </c>
      <c r="AM82" s="58">
        <v>332.4</v>
      </c>
      <c r="AN82" s="58">
        <v>543.39</v>
      </c>
      <c r="AO82" s="58">
        <v>288.99</v>
      </c>
      <c r="AP82" s="58">
        <v>389.47</v>
      </c>
      <c r="AQ82" s="58">
        <v>356.19</v>
      </c>
      <c r="AR82" s="58">
        <v>1876</v>
      </c>
      <c r="AS82" s="59">
        <v>38</v>
      </c>
      <c r="AT82" s="58" t="s">
        <v>47</v>
      </c>
      <c r="AU82" s="58">
        <v>118</v>
      </c>
      <c r="AV82" s="58">
        <v>3129</v>
      </c>
      <c r="AW82" s="58">
        <v>167</v>
      </c>
      <c r="AX82" s="58">
        <v>238</v>
      </c>
      <c r="AY82" s="58">
        <v>656</v>
      </c>
      <c r="AZ82" s="58">
        <v>595</v>
      </c>
      <c r="BA82" s="58">
        <v>1074</v>
      </c>
      <c r="BB82" s="58">
        <v>274</v>
      </c>
      <c r="BC82" s="58">
        <v>31</v>
      </c>
      <c r="BD82" s="58">
        <v>3858</v>
      </c>
      <c r="BE82" s="58">
        <v>5030</v>
      </c>
      <c r="BF82" s="58">
        <v>5579</v>
      </c>
      <c r="BG82" s="58">
        <v>1771</v>
      </c>
      <c r="BH82" s="58">
        <v>2979</v>
      </c>
      <c r="BI82" s="58">
        <v>6234</v>
      </c>
      <c r="BJ82" s="58" t="s">
        <v>145</v>
      </c>
      <c r="BK82" s="60">
        <v>4437</v>
      </c>
      <c r="BL82" s="57">
        <v>672</v>
      </c>
      <c r="BM82" s="58">
        <v>375.6</v>
      </c>
      <c r="BN82" s="58">
        <v>433.6</v>
      </c>
      <c r="BO82" s="61">
        <v>3933</v>
      </c>
      <c r="BP82" s="61">
        <v>2134</v>
      </c>
      <c r="BQ82" s="61">
        <v>4812.8</v>
      </c>
      <c r="BR82" s="61">
        <v>2515.2000000000003</v>
      </c>
      <c r="BS82" s="61">
        <v>5032.0000000000009</v>
      </c>
      <c r="BT82" s="61">
        <v>2265.6</v>
      </c>
      <c r="BU82" s="57" t="s">
        <v>47</v>
      </c>
      <c r="BV82" s="57" t="s">
        <v>47</v>
      </c>
      <c r="BW82" s="57" t="s">
        <v>47</v>
      </c>
      <c r="BX82" s="57" t="s">
        <v>47</v>
      </c>
    </row>
    <row r="83" spans="1:77" s="52" customFormat="1" ht="15.75" x14ac:dyDescent="0.25">
      <c r="A83" s="50" t="s">
        <v>127</v>
      </c>
      <c r="B83" s="51">
        <f t="shared" ref="B83:BM83" si="0">AVERAGE(B4:B82)</f>
        <v>2229.4556962025317</v>
      </c>
      <c r="C83" s="55">
        <f t="shared" si="0"/>
        <v>2398.501639344262</v>
      </c>
      <c r="D83" s="51">
        <f t="shared" si="0"/>
        <v>2971.3483870967743</v>
      </c>
      <c r="E83" s="51">
        <f t="shared" si="0"/>
        <v>1498.0219512195122</v>
      </c>
      <c r="F83" s="51">
        <f t="shared" si="0"/>
        <v>1804.375</v>
      </c>
      <c r="G83" s="51">
        <f t="shared" si="0"/>
        <v>829</v>
      </c>
      <c r="H83" s="51">
        <f t="shared" si="0"/>
        <v>992.8</v>
      </c>
      <c r="I83" s="51">
        <f t="shared" si="0"/>
        <v>1116.75</v>
      </c>
      <c r="J83" s="51">
        <f t="shared" si="0"/>
        <v>997</v>
      </c>
      <c r="K83" s="51">
        <f t="shared" si="0"/>
        <v>2542.2181818181821</v>
      </c>
      <c r="L83" s="51">
        <f t="shared" si="0"/>
        <v>1522.8999999999999</v>
      </c>
      <c r="M83" s="51">
        <f t="shared" si="0"/>
        <v>1846.3</v>
      </c>
      <c r="N83" s="51">
        <f t="shared" si="0"/>
        <v>1559.2363636363634</v>
      </c>
      <c r="O83" s="51">
        <f t="shared" si="0"/>
        <v>2246.9272727272728</v>
      </c>
      <c r="P83" s="51">
        <f t="shared" si="0"/>
        <v>1494.6166666666668</v>
      </c>
      <c r="Q83" s="51">
        <f t="shared" si="0"/>
        <v>1759.05</v>
      </c>
      <c r="R83" s="51">
        <f t="shared" si="0"/>
        <v>638.58333333333337</v>
      </c>
      <c r="S83" s="51">
        <f t="shared" si="0"/>
        <v>1372.4285714285713</v>
      </c>
      <c r="T83" s="51">
        <f t="shared" si="0"/>
        <v>1915.3333333333333</v>
      </c>
      <c r="U83" s="51">
        <f t="shared" si="0"/>
        <v>1865.6</v>
      </c>
      <c r="V83" s="51">
        <f t="shared" si="0"/>
        <v>1633</v>
      </c>
      <c r="W83" s="51">
        <f t="shared" si="0"/>
        <v>2594</v>
      </c>
      <c r="X83" s="51">
        <f t="shared" si="0"/>
        <v>2049.5542857142859</v>
      </c>
      <c r="Y83" s="51">
        <f t="shared" si="0"/>
        <v>3842.6942857142858</v>
      </c>
      <c r="Z83" s="51">
        <f t="shared" si="0"/>
        <v>3443.9357142857143</v>
      </c>
      <c r="AA83" s="51">
        <f t="shared" si="0"/>
        <v>2096.96</v>
      </c>
      <c r="AB83" s="51">
        <f t="shared" si="0"/>
        <v>1972.6171428571429</v>
      </c>
      <c r="AC83" s="51">
        <f t="shared" si="0"/>
        <v>2528.3642857142854</v>
      </c>
      <c r="AD83" s="51">
        <f t="shared" si="0"/>
        <v>2663.4514285714286</v>
      </c>
      <c r="AE83" s="51">
        <f t="shared" si="0"/>
        <v>2590.37619047619</v>
      </c>
      <c r="AF83" s="51">
        <f t="shared" si="0"/>
        <v>1754.699523809524</v>
      </c>
      <c r="AG83" s="51">
        <f t="shared" si="0"/>
        <v>2041.3142857142859</v>
      </c>
      <c r="AH83" s="51">
        <f t="shared" si="0"/>
        <v>1563.5336</v>
      </c>
      <c r="AI83" s="51">
        <f t="shared" si="0"/>
        <v>1246.7533333333333</v>
      </c>
      <c r="AJ83" s="51">
        <f t="shared" si="0"/>
        <v>1092.0583333333332</v>
      </c>
      <c r="AK83" s="51">
        <f t="shared" si="0"/>
        <v>1780.4316666666666</v>
      </c>
      <c r="AL83" s="51">
        <f t="shared" si="0"/>
        <v>912.69833333333338</v>
      </c>
      <c r="AM83" s="51">
        <f t="shared" si="0"/>
        <v>1677.6216666666667</v>
      </c>
      <c r="AN83" s="51">
        <f t="shared" si="0"/>
        <v>1958.2449999999999</v>
      </c>
      <c r="AO83" s="51">
        <f t="shared" si="0"/>
        <v>1196.0233333333333</v>
      </c>
      <c r="AP83" s="51">
        <f t="shared" si="0"/>
        <v>573.17833333333328</v>
      </c>
      <c r="AQ83" s="51">
        <f t="shared" si="0"/>
        <v>784.16499999999996</v>
      </c>
      <c r="AR83" s="51">
        <f t="shared" si="0"/>
        <v>4065.8195238095245</v>
      </c>
      <c r="AS83" s="51">
        <f t="shared" si="0"/>
        <v>2100.6812121212124</v>
      </c>
      <c r="AT83" s="51">
        <f t="shared" si="0"/>
        <v>5672.416666666667</v>
      </c>
      <c r="AU83" s="51">
        <f t="shared" si="0"/>
        <v>1485.6690476190474</v>
      </c>
      <c r="AV83" s="51">
        <f t="shared" si="0"/>
        <v>7015.7280952380961</v>
      </c>
      <c r="AW83" s="51">
        <f t="shared" si="0"/>
        <v>3065.75</v>
      </c>
      <c r="AX83" s="51">
        <f t="shared" si="0"/>
        <v>1064.1759999999999</v>
      </c>
      <c r="AY83" s="51">
        <f t="shared" si="0"/>
        <v>4969.6866666666674</v>
      </c>
      <c r="AZ83" s="51">
        <f t="shared" si="0"/>
        <v>3562.8757142857139</v>
      </c>
      <c r="BA83" s="51">
        <f t="shared" si="0"/>
        <v>3150.9680000000003</v>
      </c>
      <c r="BB83" s="51">
        <f t="shared" si="0"/>
        <v>3191.5294444444444</v>
      </c>
      <c r="BC83" s="51">
        <f t="shared" si="0"/>
        <v>1195.5715151515151</v>
      </c>
      <c r="BD83" s="51">
        <f t="shared" si="0"/>
        <v>3801.1666666666665</v>
      </c>
      <c r="BE83" s="51">
        <f t="shared" si="0"/>
        <v>3826.7647058823532</v>
      </c>
      <c r="BF83" s="51">
        <f t="shared" si="0"/>
        <v>4049.3888888888887</v>
      </c>
      <c r="BG83" s="51">
        <f t="shared" si="0"/>
        <v>3531.6666666666665</v>
      </c>
      <c r="BH83" s="51">
        <f t="shared" si="0"/>
        <v>2164.3888888888887</v>
      </c>
      <c r="BI83" s="51">
        <f t="shared" si="0"/>
        <v>5027.2941176470586</v>
      </c>
      <c r="BJ83" s="51">
        <f t="shared" si="0"/>
        <v>3457.6923076923076</v>
      </c>
      <c r="BK83" s="51">
        <f t="shared" si="0"/>
        <v>3876.5555555555557</v>
      </c>
      <c r="BL83" s="55">
        <f t="shared" si="0"/>
        <v>2423.3333333333335</v>
      </c>
      <c r="BM83" s="55">
        <f t="shared" si="0"/>
        <v>838.17777777777781</v>
      </c>
      <c r="BN83" s="55">
        <f t="shared" ref="BN83:BX83" si="1">AVERAGE(BN4:BN82)</f>
        <v>520.84444444444443</v>
      </c>
      <c r="BO83" s="51">
        <f t="shared" si="1"/>
        <v>5185.028571428571</v>
      </c>
      <c r="BP83" s="51">
        <f t="shared" si="1"/>
        <v>4001.1428571428573</v>
      </c>
      <c r="BQ83" s="51">
        <f t="shared" si="1"/>
        <v>5084.9666666666662</v>
      </c>
      <c r="BR83" s="51">
        <f t="shared" si="1"/>
        <v>3454.2000000000003</v>
      </c>
      <c r="BS83" s="51">
        <f t="shared" si="1"/>
        <v>5225.333333333333</v>
      </c>
      <c r="BT83" s="51">
        <f t="shared" si="1"/>
        <v>2408.3200000000002</v>
      </c>
      <c r="BU83" s="51">
        <f t="shared" si="1"/>
        <v>2325</v>
      </c>
      <c r="BV83" s="51">
        <f t="shared" si="1"/>
        <v>3094.3333333333335</v>
      </c>
      <c r="BW83" s="51">
        <f t="shared" si="1"/>
        <v>1900</v>
      </c>
      <c r="BX83" s="51">
        <f t="shared" si="1"/>
        <v>2391.6666666666665</v>
      </c>
    </row>
    <row r="84" spans="1:77" ht="15.75" x14ac:dyDescent="0.25">
      <c r="A84" s="15" t="s">
        <v>128</v>
      </c>
      <c r="B84" s="44">
        <f t="shared" ref="B84:BM84" si="2">COUNT(B4:B82)</f>
        <v>79</v>
      </c>
      <c r="C84" s="10">
        <f t="shared" si="2"/>
        <v>61</v>
      </c>
      <c r="D84" s="44">
        <f t="shared" si="2"/>
        <v>31</v>
      </c>
      <c r="E84" s="44">
        <f t="shared" si="2"/>
        <v>41</v>
      </c>
      <c r="F84" s="44">
        <f t="shared" si="2"/>
        <v>16</v>
      </c>
      <c r="G84" s="44">
        <f t="shared" si="2"/>
        <v>16</v>
      </c>
      <c r="H84" s="44">
        <f t="shared" si="2"/>
        <v>15</v>
      </c>
      <c r="I84" s="44">
        <f t="shared" si="2"/>
        <v>16</v>
      </c>
      <c r="J84" s="44">
        <f t="shared" si="2"/>
        <v>13</v>
      </c>
      <c r="K84" s="44">
        <f t="shared" si="2"/>
        <v>11</v>
      </c>
      <c r="L84" s="44">
        <f t="shared" si="2"/>
        <v>12</v>
      </c>
      <c r="M84" s="44">
        <f t="shared" si="2"/>
        <v>12</v>
      </c>
      <c r="N84" s="44">
        <f t="shared" si="2"/>
        <v>11</v>
      </c>
      <c r="O84" s="44">
        <f t="shared" si="2"/>
        <v>11</v>
      </c>
      <c r="P84" s="44">
        <f t="shared" si="2"/>
        <v>12</v>
      </c>
      <c r="Q84" s="44">
        <f t="shared" si="2"/>
        <v>4</v>
      </c>
      <c r="R84" s="44">
        <f t="shared" si="2"/>
        <v>12</v>
      </c>
      <c r="S84" s="44">
        <f t="shared" si="2"/>
        <v>7</v>
      </c>
      <c r="T84" s="44">
        <f t="shared" si="2"/>
        <v>6</v>
      </c>
      <c r="U84" s="44">
        <f t="shared" si="2"/>
        <v>5</v>
      </c>
      <c r="V84" s="44">
        <f t="shared" si="2"/>
        <v>5</v>
      </c>
      <c r="W84" s="44">
        <f t="shared" si="2"/>
        <v>6</v>
      </c>
      <c r="X84" s="44">
        <f t="shared" si="2"/>
        <v>7</v>
      </c>
      <c r="Y84" s="44">
        <f t="shared" si="2"/>
        <v>7</v>
      </c>
      <c r="Z84" s="44">
        <f t="shared" si="2"/>
        <v>7</v>
      </c>
      <c r="AA84" s="44">
        <f t="shared" si="2"/>
        <v>7</v>
      </c>
      <c r="AB84" s="44">
        <f t="shared" si="2"/>
        <v>7</v>
      </c>
      <c r="AC84" s="44">
        <f t="shared" si="2"/>
        <v>7</v>
      </c>
      <c r="AD84" s="44">
        <f t="shared" si="2"/>
        <v>7</v>
      </c>
      <c r="AE84" s="44">
        <f t="shared" si="2"/>
        <v>7</v>
      </c>
      <c r="AF84" s="44">
        <f t="shared" si="2"/>
        <v>7</v>
      </c>
      <c r="AG84" s="44">
        <f t="shared" si="2"/>
        <v>7</v>
      </c>
      <c r="AH84" s="44">
        <f t="shared" si="2"/>
        <v>5</v>
      </c>
      <c r="AI84" s="44">
        <f t="shared" si="2"/>
        <v>3</v>
      </c>
      <c r="AJ84" s="44">
        <f t="shared" si="2"/>
        <v>6</v>
      </c>
      <c r="AK84" s="44">
        <f t="shared" si="2"/>
        <v>6</v>
      </c>
      <c r="AL84" s="44">
        <f t="shared" si="2"/>
        <v>6</v>
      </c>
      <c r="AM84" s="44">
        <f t="shared" si="2"/>
        <v>6</v>
      </c>
      <c r="AN84" s="44">
        <f t="shared" si="2"/>
        <v>6</v>
      </c>
      <c r="AO84" s="44">
        <f t="shared" si="2"/>
        <v>6</v>
      </c>
      <c r="AP84" s="44">
        <f t="shared" si="2"/>
        <v>6</v>
      </c>
      <c r="AQ84" s="44">
        <f t="shared" si="2"/>
        <v>6</v>
      </c>
      <c r="AR84" s="44">
        <f t="shared" si="2"/>
        <v>14</v>
      </c>
      <c r="AS84" s="44">
        <f t="shared" si="2"/>
        <v>11</v>
      </c>
      <c r="AT84" s="44">
        <f t="shared" si="2"/>
        <v>4</v>
      </c>
      <c r="AU84" s="44">
        <f t="shared" si="2"/>
        <v>14</v>
      </c>
      <c r="AV84" s="44">
        <f t="shared" si="2"/>
        <v>14</v>
      </c>
      <c r="AW84" s="44">
        <f t="shared" si="2"/>
        <v>14</v>
      </c>
      <c r="AX84" s="44">
        <f t="shared" si="2"/>
        <v>5</v>
      </c>
      <c r="AY84" s="44">
        <f t="shared" si="2"/>
        <v>14</v>
      </c>
      <c r="AZ84" s="44">
        <f t="shared" si="2"/>
        <v>14</v>
      </c>
      <c r="BA84" s="44">
        <f t="shared" si="2"/>
        <v>5</v>
      </c>
      <c r="BB84" s="44">
        <f t="shared" si="2"/>
        <v>12</v>
      </c>
      <c r="BC84" s="44">
        <f t="shared" si="2"/>
        <v>11</v>
      </c>
      <c r="BD84" s="44">
        <f t="shared" si="2"/>
        <v>18</v>
      </c>
      <c r="BE84" s="44">
        <f t="shared" si="2"/>
        <v>17</v>
      </c>
      <c r="BF84" s="44">
        <f t="shared" si="2"/>
        <v>18</v>
      </c>
      <c r="BG84" s="44">
        <f t="shared" si="2"/>
        <v>6</v>
      </c>
      <c r="BH84" s="44">
        <f t="shared" si="2"/>
        <v>18</v>
      </c>
      <c r="BI84" s="44">
        <f t="shared" si="2"/>
        <v>17</v>
      </c>
      <c r="BJ84" s="44">
        <f t="shared" si="2"/>
        <v>13</v>
      </c>
      <c r="BK84" s="44">
        <f t="shared" si="2"/>
        <v>18</v>
      </c>
      <c r="BL84" s="43">
        <f t="shared" si="2"/>
        <v>9</v>
      </c>
      <c r="BM84" s="43">
        <f t="shared" si="2"/>
        <v>9</v>
      </c>
      <c r="BN84" s="43">
        <f t="shared" ref="BN84:BX84" si="3">COUNT(BN4:BN82)</f>
        <v>9</v>
      </c>
      <c r="BO84" s="44">
        <f t="shared" si="3"/>
        <v>7</v>
      </c>
      <c r="BP84" s="44">
        <f t="shared" si="3"/>
        <v>7</v>
      </c>
      <c r="BQ84" s="44">
        <f t="shared" si="3"/>
        <v>6</v>
      </c>
      <c r="BR84" s="44">
        <f t="shared" si="3"/>
        <v>6</v>
      </c>
      <c r="BS84" s="44">
        <f t="shared" si="3"/>
        <v>6</v>
      </c>
      <c r="BT84" s="44">
        <f t="shared" si="3"/>
        <v>5</v>
      </c>
      <c r="BU84" s="44">
        <f t="shared" si="3"/>
        <v>6</v>
      </c>
      <c r="BV84" s="44">
        <f t="shared" si="3"/>
        <v>6</v>
      </c>
      <c r="BW84" s="44">
        <f t="shared" si="3"/>
        <v>5</v>
      </c>
      <c r="BX84" s="44">
        <f t="shared" si="3"/>
        <v>6</v>
      </c>
    </row>
    <row r="85" spans="1:77" ht="15.75" x14ac:dyDescent="0.25">
      <c r="A85" s="15" t="s">
        <v>129</v>
      </c>
      <c r="B85" s="44">
        <f t="shared" ref="B85:BM85" si="4">MIN(B4:B82)</f>
        <v>785</v>
      </c>
      <c r="C85" s="10">
        <f t="shared" si="4"/>
        <v>897.12</v>
      </c>
      <c r="D85" s="44">
        <f t="shared" si="4"/>
        <v>1071</v>
      </c>
      <c r="E85" s="44">
        <f t="shared" si="4"/>
        <v>612</v>
      </c>
      <c r="F85" s="44">
        <f t="shared" si="4"/>
        <v>58</v>
      </c>
      <c r="G85" s="44">
        <f t="shared" si="4"/>
        <v>115</v>
      </c>
      <c r="H85" s="44">
        <f t="shared" si="4"/>
        <v>86</v>
      </c>
      <c r="I85" s="44">
        <f t="shared" si="4"/>
        <v>0</v>
      </c>
      <c r="J85" s="44">
        <f t="shared" si="4"/>
        <v>218</v>
      </c>
      <c r="K85" s="44">
        <f t="shared" si="4"/>
        <v>442</v>
      </c>
      <c r="L85" s="44">
        <f t="shared" si="4"/>
        <v>211</v>
      </c>
      <c r="M85" s="44">
        <f t="shared" si="4"/>
        <v>326</v>
      </c>
      <c r="N85" s="44">
        <f t="shared" si="4"/>
        <v>365</v>
      </c>
      <c r="O85" s="44">
        <f t="shared" si="4"/>
        <v>545</v>
      </c>
      <c r="P85" s="44">
        <f t="shared" si="4"/>
        <v>403</v>
      </c>
      <c r="Q85" s="44">
        <f t="shared" si="4"/>
        <v>288</v>
      </c>
      <c r="R85" s="44">
        <f t="shared" si="4"/>
        <v>109</v>
      </c>
      <c r="S85" s="44">
        <f t="shared" si="4"/>
        <v>696</v>
      </c>
      <c r="T85" s="44">
        <f t="shared" si="4"/>
        <v>1306</v>
      </c>
      <c r="U85" s="44">
        <f t="shared" si="4"/>
        <v>1404</v>
      </c>
      <c r="V85" s="44">
        <f t="shared" si="4"/>
        <v>1219</v>
      </c>
      <c r="W85" s="44">
        <f t="shared" si="4"/>
        <v>1440</v>
      </c>
      <c r="X85" s="44">
        <f t="shared" si="4"/>
        <v>1187.8400000000004</v>
      </c>
      <c r="Y85" s="44">
        <f t="shared" si="4"/>
        <v>2375.6799999999998</v>
      </c>
      <c r="Z85" s="44">
        <f t="shared" si="4"/>
        <v>1235.2</v>
      </c>
      <c r="AA85" s="44">
        <f t="shared" si="4"/>
        <v>1231.04</v>
      </c>
      <c r="AB85" s="44">
        <f t="shared" si="4"/>
        <v>625.28</v>
      </c>
      <c r="AC85" s="44">
        <f t="shared" si="4"/>
        <v>1506.4</v>
      </c>
      <c r="AD85" s="44">
        <f t="shared" si="4"/>
        <v>844.80000000000007</v>
      </c>
      <c r="AE85" s="44">
        <f t="shared" si="4"/>
        <v>1739.4133333333336</v>
      </c>
      <c r="AF85" s="44">
        <f t="shared" si="4"/>
        <v>745.06666666666661</v>
      </c>
      <c r="AG85" s="44">
        <f t="shared" si="4"/>
        <v>1085.68</v>
      </c>
      <c r="AH85" s="44">
        <f t="shared" si="4"/>
        <v>152.66999999999999</v>
      </c>
      <c r="AI85" s="44">
        <f t="shared" si="4"/>
        <v>198.96</v>
      </c>
      <c r="AJ85" s="44">
        <f t="shared" si="4"/>
        <v>427.2</v>
      </c>
      <c r="AK85" s="44">
        <f t="shared" si="4"/>
        <v>857.28</v>
      </c>
      <c r="AL85" s="44">
        <f t="shared" si="4"/>
        <v>267.52</v>
      </c>
      <c r="AM85" s="44">
        <f t="shared" si="4"/>
        <v>332.4</v>
      </c>
      <c r="AN85" s="44">
        <f t="shared" si="4"/>
        <v>543.39</v>
      </c>
      <c r="AO85" s="44">
        <f t="shared" si="4"/>
        <v>92.27</v>
      </c>
      <c r="AP85" s="44">
        <f t="shared" si="4"/>
        <v>153.28</v>
      </c>
      <c r="AQ85" s="44">
        <f t="shared" si="4"/>
        <v>59.84</v>
      </c>
      <c r="AR85" s="44">
        <f t="shared" si="4"/>
        <v>1334</v>
      </c>
      <c r="AS85" s="44">
        <f t="shared" si="4"/>
        <v>38</v>
      </c>
      <c r="AT85" s="44">
        <f t="shared" si="4"/>
        <v>3981</v>
      </c>
      <c r="AU85" s="44">
        <f t="shared" si="4"/>
        <v>118</v>
      </c>
      <c r="AV85" s="44">
        <f t="shared" si="4"/>
        <v>3129</v>
      </c>
      <c r="AW85" s="44">
        <f t="shared" si="4"/>
        <v>167</v>
      </c>
      <c r="AX85" s="44">
        <f t="shared" si="4"/>
        <v>238</v>
      </c>
      <c r="AY85" s="44">
        <f t="shared" si="4"/>
        <v>656</v>
      </c>
      <c r="AZ85" s="44">
        <f t="shared" si="4"/>
        <v>595</v>
      </c>
      <c r="BA85" s="44">
        <f t="shared" si="4"/>
        <v>1074</v>
      </c>
      <c r="BB85" s="44">
        <f t="shared" si="4"/>
        <v>274</v>
      </c>
      <c r="BC85" s="44">
        <f t="shared" si="4"/>
        <v>29.439999999999998</v>
      </c>
      <c r="BD85" s="44">
        <f t="shared" si="4"/>
        <v>1082</v>
      </c>
      <c r="BE85" s="44">
        <f t="shared" si="4"/>
        <v>1635</v>
      </c>
      <c r="BF85" s="44">
        <f t="shared" si="4"/>
        <v>1869</v>
      </c>
      <c r="BG85" s="44">
        <f t="shared" si="4"/>
        <v>1771</v>
      </c>
      <c r="BH85" s="44">
        <f t="shared" si="4"/>
        <v>722</v>
      </c>
      <c r="BI85" s="44">
        <f t="shared" si="4"/>
        <v>1443</v>
      </c>
      <c r="BJ85" s="44">
        <f t="shared" si="4"/>
        <v>1090</v>
      </c>
      <c r="BK85" s="44">
        <f t="shared" si="4"/>
        <v>1917</v>
      </c>
      <c r="BL85" s="43">
        <f t="shared" si="4"/>
        <v>587</v>
      </c>
      <c r="BM85" s="43">
        <f t="shared" si="4"/>
        <v>375.6</v>
      </c>
      <c r="BN85" s="43">
        <f t="shared" ref="BN85:BX85" si="5">MIN(BN4:BN82)</f>
        <v>262</v>
      </c>
      <c r="BO85" s="44">
        <f t="shared" si="5"/>
        <v>3710</v>
      </c>
      <c r="BP85" s="44">
        <f t="shared" si="5"/>
        <v>2134</v>
      </c>
      <c r="BQ85" s="44">
        <f t="shared" si="5"/>
        <v>2267</v>
      </c>
      <c r="BR85" s="44">
        <f t="shared" si="5"/>
        <v>2227</v>
      </c>
      <c r="BS85" s="44">
        <f t="shared" si="5"/>
        <v>2275</v>
      </c>
      <c r="BT85" s="44">
        <f t="shared" si="5"/>
        <v>1830</v>
      </c>
      <c r="BU85" s="44">
        <f t="shared" si="5"/>
        <v>1350</v>
      </c>
      <c r="BV85" s="44">
        <f t="shared" si="5"/>
        <v>1666</v>
      </c>
      <c r="BW85" s="44">
        <f t="shared" si="5"/>
        <v>1550</v>
      </c>
      <c r="BX85" s="44">
        <f t="shared" si="5"/>
        <v>1150</v>
      </c>
    </row>
    <row r="86" spans="1:77" ht="15.75" x14ac:dyDescent="0.25">
      <c r="A86" s="15" t="s">
        <v>130</v>
      </c>
      <c r="B86" s="44">
        <f t="shared" ref="B86:BM86" si="6">MAX(B4:B82)</f>
        <v>4524</v>
      </c>
      <c r="C86" s="10">
        <f t="shared" si="6"/>
        <v>3488.8</v>
      </c>
      <c r="D86" s="44">
        <f t="shared" si="6"/>
        <v>4696</v>
      </c>
      <c r="E86" s="44">
        <f t="shared" si="6"/>
        <v>2937</v>
      </c>
      <c r="F86" s="44">
        <f t="shared" si="6"/>
        <v>4954</v>
      </c>
      <c r="G86" s="44">
        <f t="shared" si="6"/>
        <v>2624</v>
      </c>
      <c r="H86" s="44">
        <f t="shared" si="6"/>
        <v>2957</v>
      </c>
      <c r="I86" s="44">
        <f t="shared" si="6"/>
        <v>3110</v>
      </c>
      <c r="J86" s="44">
        <f t="shared" si="6"/>
        <v>3360</v>
      </c>
      <c r="K86" s="44">
        <f t="shared" si="6"/>
        <v>4536</v>
      </c>
      <c r="L86" s="44">
        <f t="shared" si="6"/>
        <v>3888</v>
      </c>
      <c r="M86" s="44">
        <f t="shared" si="6"/>
        <v>3782</v>
      </c>
      <c r="N86" s="44">
        <f t="shared" si="6"/>
        <v>3192</v>
      </c>
      <c r="O86" s="44">
        <f t="shared" si="6"/>
        <v>3456</v>
      </c>
      <c r="P86" s="44">
        <f t="shared" si="6"/>
        <v>2772</v>
      </c>
      <c r="Q86" s="44">
        <f t="shared" si="6"/>
        <v>3475</v>
      </c>
      <c r="R86" s="44">
        <f t="shared" si="6"/>
        <v>3300</v>
      </c>
      <c r="S86" s="44">
        <f t="shared" si="6"/>
        <v>2016</v>
      </c>
      <c r="T86" s="44">
        <f t="shared" si="6"/>
        <v>2630</v>
      </c>
      <c r="U86" s="44">
        <f t="shared" si="6"/>
        <v>2304</v>
      </c>
      <c r="V86" s="44">
        <f t="shared" si="6"/>
        <v>2280</v>
      </c>
      <c r="W86" s="44">
        <f t="shared" si="6"/>
        <v>4435</v>
      </c>
      <c r="X86" s="44">
        <f t="shared" si="6"/>
        <v>2857.6</v>
      </c>
      <c r="Y86" s="44">
        <f t="shared" si="6"/>
        <v>5585.920000000001</v>
      </c>
      <c r="Z86" s="44">
        <f t="shared" si="6"/>
        <v>5012.6400000000003</v>
      </c>
      <c r="AA86" s="44">
        <f t="shared" si="6"/>
        <v>2924.4799999999996</v>
      </c>
      <c r="AB86" s="44">
        <f t="shared" si="6"/>
        <v>3354.24</v>
      </c>
      <c r="AC86" s="44">
        <f t="shared" si="6"/>
        <v>3973.76</v>
      </c>
      <c r="AD86" s="44">
        <f t="shared" si="6"/>
        <v>5025.28</v>
      </c>
      <c r="AE86" s="44">
        <f t="shared" si="6"/>
        <v>3722.2400000000002</v>
      </c>
      <c r="AF86" s="44">
        <f t="shared" si="6"/>
        <v>4302.1866666666674</v>
      </c>
      <c r="AG86" s="44">
        <f t="shared" si="6"/>
        <v>4062.5066666666662</v>
      </c>
      <c r="AH86" s="44">
        <f t="shared" si="6"/>
        <v>3752.96</v>
      </c>
      <c r="AI86" s="44">
        <f t="shared" si="6"/>
        <v>3079.89</v>
      </c>
      <c r="AJ86" s="44">
        <f t="shared" si="6"/>
        <v>1990.72</v>
      </c>
      <c r="AK86" s="44">
        <f t="shared" si="6"/>
        <v>3037.44</v>
      </c>
      <c r="AL86" s="44">
        <f t="shared" si="6"/>
        <v>1702.72</v>
      </c>
      <c r="AM86" s="44">
        <f t="shared" si="6"/>
        <v>4180.16</v>
      </c>
      <c r="AN86" s="44">
        <f t="shared" si="6"/>
        <v>4096</v>
      </c>
      <c r="AO86" s="44">
        <f t="shared" si="6"/>
        <v>2372.16</v>
      </c>
      <c r="AP86" s="44">
        <f t="shared" si="6"/>
        <v>1048.32</v>
      </c>
      <c r="AQ86" s="44">
        <f t="shared" si="6"/>
        <v>2091.52</v>
      </c>
      <c r="AR86" s="44">
        <f t="shared" si="6"/>
        <v>9722.7199999999993</v>
      </c>
      <c r="AS86" s="44">
        <f t="shared" si="6"/>
        <v>4506.88</v>
      </c>
      <c r="AT86" s="44">
        <f t="shared" si="6"/>
        <v>7396.333333333333</v>
      </c>
      <c r="AU86" s="44">
        <f t="shared" si="6"/>
        <v>3751.68</v>
      </c>
      <c r="AV86" s="44">
        <f t="shared" si="6"/>
        <v>10260.799999999999</v>
      </c>
      <c r="AW86" s="44">
        <f t="shared" si="6"/>
        <v>7181.9199999999992</v>
      </c>
      <c r="AX86" s="44">
        <f t="shared" si="6"/>
        <v>1986.7200000000003</v>
      </c>
      <c r="AY86" s="44">
        <f t="shared" si="6"/>
        <v>9231.52</v>
      </c>
      <c r="AZ86" s="44">
        <f t="shared" si="6"/>
        <v>7580.8</v>
      </c>
      <c r="BA86" s="44">
        <f t="shared" si="6"/>
        <v>4539.6799999999994</v>
      </c>
      <c r="BB86" s="44">
        <f t="shared" si="6"/>
        <v>8571.1999999999989</v>
      </c>
      <c r="BC86" s="44">
        <f t="shared" si="6"/>
        <v>3956.32</v>
      </c>
      <c r="BD86" s="44">
        <f t="shared" si="6"/>
        <v>8816</v>
      </c>
      <c r="BE86" s="44">
        <f t="shared" si="6"/>
        <v>5962</v>
      </c>
      <c r="BF86" s="44">
        <f t="shared" si="6"/>
        <v>7654</v>
      </c>
      <c r="BG86" s="44">
        <f t="shared" si="6"/>
        <v>4934</v>
      </c>
      <c r="BH86" s="44">
        <f t="shared" si="6"/>
        <v>4742</v>
      </c>
      <c r="BI86" s="44">
        <f t="shared" si="6"/>
        <v>7232</v>
      </c>
      <c r="BJ86" s="44">
        <f t="shared" si="6"/>
        <v>6192</v>
      </c>
      <c r="BK86" s="44">
        <f t="shared" si="6"/>
        <v>5152</v>
      </c>
      <c r="BL86" s="43">
        <f t="shared" si="6"/>
        <v>4973</v>
      </c>
      <c r="BM86" s="43">
        <f t="shared" si="6"/>
        <v>1662</v>
      </c>
      <c r="BN86" s="43">
        <f t="shared" ref="BN86:BX86" si="7">MAX(BN4:BN82)</f>
        <v>1062</v>
      </c>
      <c r="BO86" s="44">
        <f t="shared" si="7"/>
        <v>8300</v>
      </c>
      <c r="BP86" s="44">
        <f t="shared" si="7"/>
        <v>6080</v>
      </c>
      <c r="BQ86" s="44">
        <f t="shared" si="7"/>
        <v>7656</v>
      </c>
      <c r="BR86" s="44">
        <f t="shared" si="7"/>
        <v>5773</v>
      </c>
      <c r="BS86" s="44">
        <f t="shared" si="7"/>
        <v>7568</v>
      </c>
      <c r="BT86" s="44">
        <f t="shared" si="7"/>
        <v>2966</v>
      </c>
      <c r="BU86" s="44">
        <f t="shared" si="7"/>
        <v>2900</v>
      </c>
      <c r="BV86" s="44">
        <f t="shared" si="7"/>
        <v>4500</v>
      </c>
      <c r="BW86" s="44">
        <f t="shared" si="7"/>
        <v>2900</v>
      </c>
      <c r="BX86" s="44">
        <f t="shared" si="7"/>
        <v>4000</v>
      </c>
    </row>
    <row r="87" spans="1:77" ht="15.75" x14ac:dyDescent="0.25">
      <c r="A87" s="15" t="s">
        <v>131</v>
      </c>
      <c r="B87" s="44">
        <v>9</v>
      </c>
      <c r="C87" s="10">
        <v>2</v>
      </c>
      <c r="D87" s="44">
        <v>1</v>
      </c>
      <c r="E87" s="44">
        <v>3</v>
      </c>
      <c r="F87" s="44">
        <v>3</v>
      </c>
      <c r="G87" s="44">
        <v>5</v>
      </c>
      <c r="H87" s="44">
        <v>7</v>
      </c>
      <c r="I87" s="44">
        <v>5</v>
      </c>
      <c r="J87" s="44">
        <v>6</v>
      </c>
      <c r="K87" s="44">
        <v>2</v>
      </c>
      <c r="L87" s="44">
        <v>3</v>
      </c>
      <c r="M87" s="44">
        <v>5</v>
      </c>
      <c r="N87" s="44">
        <v>2</v>
      </c>
      <c r="O87" s="44">
        <v>1</v>
      </c>
      <c r="P87" s="44">
        <v>2</v>
      </c>
      <c r="Q87" s="44">
        <v>1</v>
      </c>
      <c r="R87" s="44">
        <v>6</v>
      </c>
      <c r="S87" s="44">
        <v>0</v>
      </c>
      <c r="T87" s="44">
        <v>0</v>
      </c>
      <c r="U87" s="44">
        <v>0</v>
      </c>
      <c r="V87" s="44">
        <v>0</v>
      </c>
      <c r="W87" s="44">
        <v>0</v>
      </c>
      <c r="X87" s="44">
        <v>0</v>
      </c>
      <c r="Y87" s="44">
        <v>0</v>
      </c>
      <c r="Z87" s="44">
        <v>1</v>
      </c>
      <c r="AA87" s="44">
        <v>0</v>
      </c>
      <c r="AB87" s="44">
        <v>1</v>
      </c>
      <c r="AC87" s="44">
        <v>0</v>
      </c>
      <c r="AD87" s="44">
        <v>1</v>
      </c>
      <c r="AE87" s="44">
        <v>0</v>
      </c>
      <c r="AF87" s="44">
        <v>1</v>
      </c>
      <c r="AG87" s="44">
        <v>0</v>
      </c>
      <c r="AH87" s="44">
        <v>1</v>
      </c>
      <c r="AI87" s="44">
        <v>2</v>
      </c>
      <c r="AJ87" s="44">
        <v>1</v>
      </c>
      <c r="AK87" s="44">
        <v>1</v>
      </c>
      <c r="AL87" s="44">
        <v>1</v>
      </c>
      <c r="AM87" s="44">
        <v>2</v>
      </c>
      <c r="AN87" s="44">
        <v>2</v>
      </c>
      <c r="AO87" s="44">
        <v>3</v>
      </c>
      <c r="AP87" s="44">
        <v>2</v>
      </c>
      <c r="AQ87" s="44">
        <v>3</v>
      </c>
      <c r="AR87" s="44">
        <v>3</v>
      </c>
      <c r="AS87" s="44">
        <v>5</v>
      </c>
      <c r="AT87" s="44">
        <v>0</v>
      </c>
      <c r="AU87" s="44">
        <v>4</v>
      </c>
      <c r="AV87" s="44">
        <v>1</v>
      </c>
      <c r="AW87" s="44">
        <v>3</v>
      </c>
      <c r="AX87" s="44">
        <v>2</v>
      </c>
      <c r="AY87" s="44">
        <v>2</v>
      </c>
      <c r="AZ87" s="44">
        <v>1</v>
      </c>
      <c r="BA87" s="44">
        <v>1</v>
      </c>
      <c r="BB87" s="44">
        <v>3</v>
      </c>
      <c r="BC87" s="44">
        <v>5</v>
      </c>
      <c r="BD87" s="44">
        <v>1</v>
      </c>
      <c r="BE87" s="44">
        <v>1</v>
      </c>
      <c r="BF87" s="44">
        <v>1</v>
      </c>
      <c r="BG87" s="44">
        <v>0</v>
      </c>
      <c r="BH87" s="44">
        <v>4</v>
      </c>
      <c r="BI87" s="44">
        <v>1</v>
      </c>
      <c r="BJ87" s="44">
        <v>1</v>
      </c>
      <c r="BK87" s="44">
        <v>1</v>
      </c>
      <c r="BL87" s="43">
        <v>2</v>
      </c>
      <c r="BM87" s="43">
        <v>1</v>
      </c>
      <c r="BN87" s="43">
        <v>0</v>
      </c>
      <c r="BO87" s="44">
        <v>0</v>
      </c>
      <c r="BP87" s="44">
        <v>0</v>
      </c>
      <c r="BQ87" s="44">
        <v>1</v>
      </c>
      <c r="BR87" s="44">
        <v>0</v>
      </c>
      <c r="BS87" s="44">
        <v>1</v>
      </c>
      <c r="BT87" s="44">
        <v>0</v>
      </c>
      <c r="BU87" s="44">
        <v>0</v>
      </c>
      <c r="BV87" s="44">
        <v>0</v>
      </c>
      <c r="BW87" s="44">
        <v>0</v>
      </c>
      <c r="BX87" s="44">
        <v>1</v>
      </c>
    </row>
    <row r="88" spans="1:77" ht="15.75" x14ac:dyDescent="0.25">
      <c r="A88" s="15" t="s">
        <v>132</v>
      </c>
      <c r="B88" s="45">
        <f>B87/B84</f>
        <v>0.11392405063291139</v>
      </c>
      <c r="C88" s="56">
        <f t="shared" ref="C88:BN88" si="8">C87/C84</f>
        <v>3.2786885245901641E-2</v>
      </c>
      <c r="D88" s="45">
        <f t="shared" si="8"/>
        <v>3.2258064516129031E-2</v>
      </c>
      <c r="E88" s="45">
        <f t="shared" si="8"/>
        <v>7.3170731707317069E-2</v>
      </c>
      <c r="F88" s="45">
        <f t="shared" si="8"/>
        <v>0.1875</v>
      </c>
      <c r="G88" s="45">
        <f t="shared" si="8"/>
        <v>0.3125</v>
      </c>
      <c r="H88" s="45">
        <f t="shared" si="8"/>
        <v>0.46666666666666667</v>
      </c>
      <c r="I88" s="45">
        <f t="shared" si="8"/>
        <v>0.3125</v>
      </c>
      <c r="J88" s="45">
        <f t="shared" si="8"/>
        <v>0.46153846153846156</v>
      </c>
      <c r="K88" s="45">
        <f t="shared" si="8"/>
        <v>0.18181818181818182</v>
      </c>
      <c r="L88" s="45">
        <f t="shared" si="8"/>
        <v>0.25</v>
      </c>
      <c r="M88" s="45">
        <f t="shared" si="8"/>
        <v>0.41666666666666669</v>
      </c>
      <c r="N88" s="45">
        <f t="shared" si="8"/>
        <v>0.18181818181818182</v>
      </c>
      <c r="O88" s="45">
        <f t="shared" si="8"/>
        <v>9.0909090909090912E-2</v>
      </c>
      <c r="P88" s="45">
        <f t="shared" si="8"/>
        <v>0.16666666666666666</v>
      </c>
      <c r="Q88" s="45">
        <f t="shared" si="8"/>
        <v>0.25</v>
      </c>
      <c r="R88" s="45">
        <f t="shared" si="8"/>
        <v>0.5</v>
      </c>
      <c r="S88" s="45">
        <f t="shared" si="8"/>
        <v>0</v>
      </c>
      <c r="T88" s="45">
        <f t="shared" si="8"/>
        <v>0</v>
      </c>
      <c r="U88" s="45">
        <f t="shared" si="8"/>
        <v>0</v>
      </c>
      <c r="V88" s="45">
        <f t="shared" si="8"/>
        <v>0</v>
      </c>
      <c r="W88" s="45">
        <f t="shared" si="8"/>
        <v>0</v>
      </c>
      <c r="X88" s="45">
        <f t="shared" si="8"/>
        <v>0</v>
      </c>
      <c r="Y88" s="45">
        <f t="shared" si="8"/>
        <v>0</v>
      </c>
      <c r="Z88" s="45">
        <f t="shared" si="8"/>
        <v>0.14285714285714285</v>
      </c>
      <c r="AA88" s="45">
        <f t="shared" si="8"/>
        <v>0</v>
      </c>
      <c r="AB88" s="45">
        <f t="shared" si="8"/>
        <v>0.14285714285714285</v>
      </c>
      <c r="AC88" s="45">
        <f t="shared" si="8"/>
        <v>0</v>
      </c>
      <c r="AD88" s="45">
        <f t="shared" si="8"/>
        <v>0.14285714285714285</v>
      </c>
      <c r="AE88" s="45">
        <f t="shared" si="8"/>
        <v>0</v>
      </c>
      <c r="AF88" s="45">
        <f t="shared" si="8"/>
        <v>0.14285714285714285</v>
      </c>
      <c r="AG88" s="45">
        <f t="shared" si="8"/>
        <v>0</v>
      </c>
      <c r="AH88" s="45">
        <f t="shared" si="8"/>
        <v>0.2</v>
      </c>
      <c r="AI88" s="45">
        <f t="shared" si="8"/>
        <v>0.66666666666666663</v>
      </c>
      <c r="AJ88" s="45">
        <f t="shared" si="8"/>
        <v>0.16666666666666666</v>
      </c>
      <c r="AK88" s="45">
        <f t="shared" si="8"/>
        <v>0.16666666666666666</v>
      </c>
      <c r="AL88" s="45">
        <f t="shared" si="8"/>
        <v>0.16666666666666666</v>
      </c>
      <c r="AM88" s="45">
        <f t="shared" si="8"/>
        <v>0.33333333333333331</v>
      </c>
      <c r="AN88" s="45">
        <f t="shared" si="8"/>
        <v>0.33333333333333331</v>
      </c>
      <c r="AO88" s="45">
        <f t="shared" si="8"/>
        <v>0.5</v>
      </c>
      <c r="AP88" s="45">
        <f t="shared" si="8"/>
        <v>0.33333333333333331</v>
      </c>
      <c r="AQ88" s="45">
        <f t="shared" si="8"/>
        <v>0.5</v>
      </c>
      <c r="AR88" s="45">
        <f t="shared" si="8"/>
        <v>0.21428571428571427</v>
      </c>
      <c r="AS88" s="45">
        <f t="shared" si="8"/>
        <v>0.45454545454545453</v>
      </c>
      <c r="AT88" s="45">
        <f t="shared" si="8"/>
        <v>0</v>
      </c>
      <c r="AU88" s="45">
        <f t="shared" si="8"/>
        <v>0.2857142857142857</v>
      </c>
      <c r="AV88" s="45">
        <f t="shared" si="8"/>
        <v>7.1428571428571425E-2</v>
      </c>
      <c r="AW88" s="45">
        <f t="shared" si="8"/>
        <v>0.21428571428571427</v>
      </c>
      <c r="AX88" s="45">
        <f t="shared" si="8"/>
        <v>0.4</v>
      </c>
      <c r="AY88" s="45">
        <f t="shared" si="8"/>
        <v>0.14285714285714285</v>
      </c>
      <c r="AZ88" s="45">
        <f t="shared" si="8"/>
        <v>7.1428571428571425E-2</v>
      </c>
      <c r="BA88" s="45">
        <f t="shared" si="8"/>
        <v>0.2</v>
      </c>
      <c r="BB88" s="45">
        <f t="shared" si="8"/>
        <v>0.25</v>
      </c>
      <c r="BC88" s="45">
        <f t="shared" si="8"/>
        <v>0.45454545454545453</v>
      </c>
      <c r="BD88" s="45">
        <f t="shared" si="8"/>
        <v>5.5555555555555552E-2</v>
      </c>
      <c r="BE88" s="45">
        <f t="shared" si="8"/>
        <v>5.8823529411764705E-2</v>
      </c>
      <c r="BF88" s="45">
        <f t="shared" si="8"/>
        <v>5.5555555555555552E-2</v>
      </c>
      <c r="BG88" s="45">
        <f t="shared" si="8"/>
        <v>0</v>
      </c>
      <c r="BH88" s="45">
        <f t="shared" si="8"/>
        <v>0.22222222222222221</v>
      </c>
      <c r="BI88" s="45">
        <f t="shared" si="8"/>
        <v>5.8823529411764705E-2</v>
      </c>
      <c r="BJ88" s="45">
        <f t="shared" si="8"/>
        <v>7.6923076923076927E-2</v>
      </c>
      <c r="BK88" s="45">
        <f t="shared" si="8"/>
        <v>5.5555555555555552E-2</v>
      </c>
      <c r="BL88" s="56">
        <f t="shared" si="8"/>
        <v>0.22222222222222221</v>
      </c>
      <c r="BM88" s="56">
        <f t="shared" si="8"/>
        <v>0.1111111111111111</v>
      </c>
      <c r="BN88" s="56">
        <f t="shared" si="8"/>
        <v>0</v>
      </c>
      <c r="BO88" s="45">
        <f t="shared" ref="BO88:BX88" si="9">BO87/BO84</f>
        <v>0</v>
      </c>
      <c r="BP88" s="45">
        <f t="shared" si="9"/>
        <v>0</v>
      </c>
      <c r="BQ88" s="45">
        <f t="shared" si="9"/>
        <v>0.16666666666666666</v>
      </c>
      <c r="BR88" s="45">
        <f t="shared" si="9"/>
        <v>0</v>
      </c>
      <c r="BS88" s="45">
        <f t="shared" si="9"/>
        <v>0.16666666666666666</v>
      </c>
      <c r="BT88" s="45">
        <f t="shared" si="9"/>
        <v>0</v>
      </c>
      <c r="BU88" s="45">
        <f t="shared" si="9"/>
        <v>0</v>
      </c>
      <c r="BV88" s="45">
        <f t="shared" si="9"/>
        <v>0</v>
      </c>
      <c r="BW88" s="45">
        <f t="shared" si="9"/>
        <v>0</v>
      </c>
      <c r="BX88" s="45">
        <f t="shared" si="9"/>
        <v>0.16666666666666666</v>
      </c>
      <c r="BY88" s="53"/>
    </row>
    <row r="89" spans="1:77" ht="15.75" x14ac:dyDescent="0.25">
      <c r="A89" s="27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</row>
    <row r="90" spans="1:77" ht="15.75" x14ac:dyDescent="0.2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</row>
    <row r="91" spans="1:77" ht="15.75" x14ac:dyDescent="0.25">
      <c r="A91" s="29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</row>
    <row r="92" spans="1:77" ht="15.75" x14ac:dyDescent="0.25">
      <c r="A92" s="29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</row>
    <row r="93" spans="1:77" ht="15.75" x14ac:dyDescent="0.25">
      <c r="A93" s="29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</row>
    <row r="94" spans="1:77" ht="15.75" x14ac:dyDescent="0.25">
      <c r="BL94" s="29"/>
      <c r="BM94" s="29"/>
      <c r="BN94" s="29"/>
    </row>
    <row r="95" spans="1:77" ht="15.75" x14ac:dyDescent="0.25">
      <c r="BL95" s="29"/>
      <c r="BM95" s="29"/>
      <c r="BN95" s="29"/>
    </row>
    <row r="96" spans="1:77" ht="15.75" x14ac:dyDescent="0.25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44"/>
      <c r="AH96" s="44"/>
      <c r="AI96" s="44"/>
      <c r="AJ96" s="44"/>
      <c r="AK96" s="44"/>
      <c r="AL96" s="44"/>
      <c r="AM96" s="44"/>
      <c r="AN96" s="44"/>
      <c r="AO96" s="44"/>
      <c r="AP96" s="44"/>
      <c r="AQ96" s="44"/>
      <c r="AR96" s="44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44"/>
      <c r="BM96" s="44"/>
      <c r="BN96" s="44"/>
      <c r="BO96" s="46"/>
      <c r="BP96" s="46"/>
      <c r="BQ96" s="46"/>
      <c r="BR96" s="46"/>
      <c r="BS96" s="46"/>
      <c r="BT96" s="46"/>
      <c r="BU96" s="46"/>
      <c r="BV96" s="46"/>
      <c r="BW96" s="46"/>
      <c r="BX96" s="46"/>
    </row>
    <row r="97" spans="1:76" ht="15.75" x14ac:dyDescent="0.25">
      <c r="A97" s="2"/>
      <c r="B97" s="3"/>
      <c r="C97" s="3"/>
      <c r="D97" s="3"/>
      <c r="E97" s="3"/>
      <c r="F97" s="4"/>
      <c r="G97" s="4"/>
      <c r="H97" s="4"/>
      <c r="I97" s="4"/>
      <c r="J97" s="3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32"/>
      <c r="AG97" s="2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2"/>
      <c r="AS97" s="35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5"/>
      <c r="BE97" s="5"/>
      <c r="BF97" s="5"/>
      <c r="BG97" s="4"/>
      <c r="BH97" s="5"/>
      <c r="BI97" s="5"/>
      <c r="BJ97" s="5"/>
      <c r="BK97" s="38"/>
      <c r="BL97" s="4"/>
      <c r="BM97" s="4"/>
      <c r="BN97" s="4"/>
      <c r="BO97" s="47"/>
      <c r="BP97" s="47"/>
      <c r="BQ97" s="47"/>
      <c r="BR97" s="47"/>
      <c r="BS97" s="47"/>
      <c r="BT97" s="47"/>
      <c r="BU97" s="47"/>
      <c r="BV97" s="47"/>
      <c r="BW97" s="47"/>
      <c r="BX97" s="47"/>
    </row>
    <row r="98" spans="1:76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</row>
    <row r="100" spans="1:76" x14ac:dyDescent="0.25"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54"/>
      <c r="AK100" s="54"/>
      <c r="AL100" s="54"/>
      <c r="AM100" s="54"/>
      <c r="AN100" s="54"/>
      <c r="AO100" s="54"/>
      <c r="AP100" s="54"/>
      <c r="AQ100" s="54"/>
      <c r="AR100" s="54"/>
      <c r="AS100" s="54"/>
      <c r="AT100" s="54"/>
      <c r="AU100" s="54"/>
      <c r="AV100" s="54"/>
      <c r="AW100" s="54"/>
      <c r="AX100" s="54"/>
      <c r="AY100" s="54"/>
      <c r="AZ100" s="54"/>
      <c r="BA100" s="54"/>
      <c r="BB100" s="54"/>
      <c r="BC100" s="54"/>
      <c r="BD100" s="54"/>
      <c r="BE100" s="54"/>
      <c r="BF100" s="54"/>
      <c r="BG100" s="54"/>
      <c r="BH100" s="54"/>
      <c r="BI100" s="54"/>
      <c r="BJ100" s="54"/>
      <c r="BK100" s="54"/>
      <c r="BL100" s="54"/>
      <c r="BM100" s="54"/>
      <c r="BN100" s="54"/>
      <c r="BO100" s="54"/>
      <c r="BP100" s="54"/>
      <c r="BQ100" s="54"/>
      <c r="BR100" s="54"/>
      <c r="BS100" s="54"/>
      <c r="BT100" s="54"/>
      <c r="BU100" s="54"/>
      <c r="BV100" s="54"/>
      <c r="BW100" s="54"/>
      <c r="BX100" s="54"/>
    </row>
    <row r="101" spans="1:76" x14ac:dyDescent="0.25"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D101" s="53"/>
      <c r="AE101" s="53"/>
      <c r="AF101" s="53"/>
      <c r="AG101" s="53"/>
      <c r="AH101" s="53"/>
      <c r="AI101" s="53"/>
      <c r="AJ101" s="53"/>
      <c r="AK101" s="53"/>
      <c r="AL101" s="53"/>
      <c r="AM101" s="53"/>
      <c r="AN101" s="53"/>
      <c r="AO101" s="53"/>
      <c r="AP101" s="53"/>
      <c r="AQ101" s="53"/>
      <c r="AR101" s="53"/>
      <c r="AS101" s="53"/>
      <c r="AT101" s="53"/>
      <c r="AU101" s="53"/>
      <c r="AV101" s="53"/>
      <c r="AW101" s="53"/>
      <c r="AX101" s="53"/>
      <c r="AY101" s="53"/>
      <c r="AZ101" s="53"/>
      <c r="BA101" s="53"/>
      <c r="BB101" s="53"/>
      <c r="BC101" s="53"/>
      <c r="BD101" s="53"/>
      <c r="BE101" s="53"/>
      <c r="BF101" s="53"/>
      <c r="BG101" s="53"/>
      <c r="BH101" s="53"/>
      <c r="BI101" s="53"/>
      <c r="BJ101" s="53"/>
      <c r="BK101" s="53"/>
      <c r="BL101" s="53"/>
      <c r="BM101" s="53"/>
      <c r="BN101" s="53"/>
      <c r="BO101" s="53"/>
      <c r="BP101" s="53"/>
      <c r="BQ101" s="53"/>
      <c r="BR101" s="53"/>
      <c r="BS101" s="53"/>
      <c r="BT101" s="53"/>
      <c r="BU101" s="53"/>
      <c r="BV101" s="53"/>
      <c r="BW101" s="53"/>
      <c r="BX101" s="53"/>
    </row>
    <row r="102" spans="1:76" ht="15.75" x14ac:dyDescent="0.25">
      <c r="BL102" s="29"/>
      <c r="BM102" s="29"/>
      <c r="BN102" s="29"/>
    </row>
    <row r="103" spans="1:76" ht="15.75" x14ac:dyDescent="0.25">
      <c r="BL103" s="29"/>
      <c r="BM103" s="29"/>
      <c r="BN103" s="29"/>
    </row>
    <row r="104" spans="1:76" ht="15.75" x14ac:dyDescent="0.25">
      <c r="BL104" s="29"/>
      <c r="BM104" s="29"/>
      <c r="BN104" s="29"/>
    </row>
    <row r="105" spans="1:76" ht="15.75" x14ac:dyDescent="0.25">
      <c r="BL105" s="29"/>
      <c r="BM105" s="29"/>
      <c r="BN105" s="29"/>
    </row>
    <row r="106" spans="1:76" ht="15.75" x14ac:dyDescent="0.25">
      <c r="BL106" s="29"/>
      <c r="BM106" s="29"/>
      <c r="BN106" s="29"/>
    </row>
    <row r="107" spans="1:76" ht="15.75" x14ac:dyDescent="0.25">
      <c r="BL107" s="29"/>
      <c r="BM107" s="29"/>
      <c r="BN107" s="29"/>
    </row>
    <row r="108" spans="1:76" ht="15.75" x14ac:dyDescent="0.25">
      <c r="BL108" s="29"/>
      <c r="BM108" s="29"/>
      <c r="BN108" s="29"/>
    </row>
    <row r="109" spans="1:76" ht="15.75" x14ac:dyDescent="0.25">
      <c r="BL109" s="29"/>
      <c r="BM109" s="29"/>
      <c r="BN109" s="29"/>
    </row>
    <row r="110" spans="1:76" ht="15.75" x14ac:dyDescent="0.25">
      <c r="BL110" s="29"/>
      <c r="BM110" s="29"/>
      <c r="BN110" s="29"/>
    </row>
    <row r="111" spans="1:76" ht="15.75" x14ac:dyDescent="0.25">
      <c r="BL111" s="29"/>
      <c r="BM111" s="29"/>
      <c r="BN111" s="29"/>
    </row>
    <row r="112" spans="1:76" ht="15.75" x14ac:dyDescent="0.25">
      <c r="BL112" s="29"/>
      <c r="BM112" s="29"/>
      <c r="BN112" s="29"/>
    </row>
    <row r="113" spans="64:66" ht="15.75" x14ac:dyDescent="0.25">
      <c r="BL113" s="29"/>
      <c r="BM113" s="29"/>
      <c r="BN113" s="29"/>
    </row>
    <row r="114" spans="64:66" ht="15.75" x14ac:dyDescent="0.25">
      <c r="BL114" s="29"/>
      <c r="BM114" s="29"/>
      <c r="BN114" s="29"/>
    </row>
    <row r="115" spans="64:66" ht="15.75" x14ac:dyDescent="0.25">
      <c r="BL115" s="29"/>
      <c r="BM115" s="29"/>
      <c r="BN115" s="29"/>
    </row>
    <row r="116" spans="64:66" ht="15.75" x14ac:dyDescent="0.25">
      <c r="BL116" s="29"/>
      <c r="BM116" s="29"/>
      <c r="BN116" s="29"/>
    </row>
    <row r="117" spans="64:66" ht="15.75" x14ac:dyDescent="0.25">
      <c r="BL117" s="29"/>
      <c r="BM117" s="29"/>
      <c r="BN117" s="29"/>
    </row>
    <row r="118" spans="64:66" ht="15.75" x14ac:dyDescent="0.25">
      <c r="BL118" s="29"/>
      <c r="BM118" s="29"/>
      <c r="BN118" s="29"/>
    </row>
    <row r="119" spans="64:66" ht="15.75" x14ac:dyDescent="0.25">
      <c r="BL119" s="29"/>
      <c r="BM119" s="29"/>
      <c r="BN119" s="29"/>
    </row>
    <row r="120" spans="64:66" ht="15.75" x14ac:dyDescent="0.25">
      <c r="BL120" s="29"/>
      <c r="BM120" s="29"/>
      <c r="BN120" s="29"/>
    </row>
    <row r="121" spans="64:66" ht="15.75" x14ac:dyDescent="0.25">
      <c r="BL121" s="29"/>
      <c r="BM121" s="29"/>
      <c r="BN121" s="29"/>
    </row>
    <row r="122" spans="64:66" ht="15.75" x14ac:dyDescent="0.25">
      <c r="BL122" s="29"/>
      <c r="BM122" s="29"/>
      <c r="BN122" s="29"/>
    </row>
    <row r="123" spans="64:66" ht="15.75" x14ac:dyDescent="0.25">
      <c r="BL123" s="29"/>
      <c r="BM123" s="29"/>
      <c r="BN123" s="29"/>
    </row>
    <row r="124" spans="64:66" ht="15.75" x14ac:dyDescent="0.25">
      <c r="BL124" s="29"/>
      <c r="BM124" s="29"/>
      <c r="BN124" s="29"/>
    </row>
    <row r="125" spans="64:66" ht="15.75" x14ac:dyDescent="0.25">
      <c r="BL125" s="29"/>
      <c r="BM125" s="29"/>
      <c r="BN125" s="29"/>
    </row>
    <row r="126" spans="64:66" ht="15.75" x14ac:dyDescent="0.25">
      <c r="BL126" s="29"/>
      <c r="BM126" s="29"/>
      <c r="BN126" s="29"/>
    </row>
    <row r="127" spans="64:66" ht="15.75" x14ac:dyDescent="0.25">
      <c r="BL127" s="29"/>
      <c r="BM127" s="29"/>
      <c r="BN127" s="29"/>
    </row>
    <row r="128" spans="64:66" ht="15.75" x14ac:dyDescent="0.25">
      <c r="BL128" s="29"/>
      <c r="BM128" s="29"/>
      <c r="BN128" s="29"/>
    </row>
    <row r="129" spans="64:66" ht="15.75" x14ac:dyDescent="0.25">
      <c r="BL129" s="29"/>
      <c r="BM129" s="29"/>
      <c r="BN129" s="29"/>
    </row>
    <row r="130" spans="64:66" ht="15.75" x14ac:dyDescent="0.25">
      <c r="BL130" s="29"/>
      <c r="BM130" s="29"/>
      <c r="BN130" s="29"/>
    </row>
  </sheetData>
  <sheetProtection algorithmName="SHA-512" hashValue="rBNteLISO81uRMa0JC2Ecyxx95CmAViG5uvKqT1e7wOE4FWXlGcWhEH9YbUY7HDsDu5Mqth/Jeaq2frOkGUodQ==" saltValue="b1CxUKTfz2/rYtBgWRrQdA==" spinCount="100000" sheet="1" objects="1" scenarios="1" sort="0"/>
  <pageMargins left="0.25" right="0.25" top="0.75" bottom="0.75" header="0.3" footer="0.3"/>
  <pageSetup scale="7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</vt:lpstr>
      <vt:lpstr>Final!Print_Area</vt:lpstr>
    </vt:vector>
  </TitlesOfParts>
  <Company>University of California, Davis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MELVIN GEORGE</dc:creator>
  <cp:lastModifiedBy>SteveB</cp:lastModifiedBy>
  <cp:lastPrinted>2014-06-23T16:05:00Z</cp:lastPrinted>
  <dcterms:created xsi:type="dcterms:W3CDTF">2014-05-13T00:06:11Z</dcterms:created>
  <dcterms:modified xsi:type="dcterms:W3CDTF">2015-11-06T17:22:41Z</dcterms:modified>
</cp:coreProperties>
</file>