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ander/Box Sync/Miscellaneous/CPPM 2017-2020/Advanced IPM for MG workshops 2019/2019 Final Workshop Materials/Roseville/"/>
    </mc:Choice>
  </mc:AlternateContent>
  <xr:revisionPtr revIDLastSave="0" documentId="13_ncr:1_{DAD19671-134B-0145-A426-37D42E66E743}" xr6:coauthVersionLast="44" xr6:coauthVersionMax="44" xr10:uidLastSave="{00000000-0000-0000-0000-000000000000}"/>
  <bookViews>
    <workbookView xWindow="3820" yWindow="460" windowWidth="27420" windowHeight="16660" xr2:uid="{00000000-000D-0000-FFFF-FFFF00000000}"/>
  </bookViews>
  <sheets>
    <sheet name="Results by Question" sheetId="5" r:id="rId1"/>
    <sheet name="Sheet1" sheetId="1" state="hidden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8" i="5" l="1"/>
  <c r="O108" i="5"/>
  <c r="P107" i="5"/>
  <c r="O107" i="5"/>
  <c r="P106" i="5"/>
  <c r="O106" i="5"/>
  <c r="P105" i="5"/>
  <c r="O105" i="5"/>
  <c r="P99" i="5"/>
  <c r="O99" i="5"/>
  <c r="P98" i="5"/>
  <c r="O98" i="5"/>
  <c r="P97" i="5"/>
  <c r="O97" i="5"/>
  <c r="P96" i="5"/>
  <c r="O96" i="5"/>
  <c r="P90" i="5"/>
  <c r="O90" i="5"/>
  <c r="P89" i="5"/>
  <c r="O89" i="5"/>
  <c r="P88" i="5"/>
  <c r="O88" i="5"/>
  <c r="P87" i="5"/>
  <c r="O87" i="5"/>
  <c r="P81" i="5"/>
  <c r="O81" i="5"/>
  <c r="P80" i="5"/>
  <c r="O80" i="5"/>
  <c r="P79" i="5"/>
  <c r="O79" i="5"/>
  <c r="P78" i="5"/>
  <c r="O78" i="5"/>
  <c r="P72" i="5"/>
  <c r="O72" i="5"/>
  <c r="P71" i="5"/>
  <c r="O71" i="5"/>
  <c r="P70" i="5"/>
  <c r="O70" i="5"/>
  <c r="P69" i="5"/>
  <c r="O69" i="5"/>
  <c r="P63" i="5"/>
  <c r="O63" i="5"/>
  <c r="P62" i="5"/>
  <c r="O62" i="5"/>
  <c r="P56" i="5"/>
  <c r="O56" i="5"/>
  <c r="P55" i="5"/>
  <c r="O55" i="5"/>
  <c r="P54" i="5"/>
  <c r="O54" i="5"/>
  <c r="P53" i="5"/>
  <c r="O53" i="5"/>
  <c r="P47" i="5"/>
  <c r="O47" i="5"/>
  <c r="P46" i="5"/>
  <c r="O46" i="5"/>
  <c r="P45" i="5"/>
  <c r="O45" i="5"/>
  <c r="P44" i="5"/>
  <c r="O44" i="5"/>
  <c r="P38" i="5"/>
  <c r="O38" i="5"/>
  <c r="P37" i="5"/>
  <c r="O37" i="5"/>
  <c r="P36" i="5"/>
  <c r="O36" i="5"/>
  <c r="P35" i="5"/>
  <c r="O35" i="5"/>
  <c r="P29" i="5"/>
  <c r="O29" i="5"/>
  <c r="P28" i="5"/>
  <c r="O28" i="5"/>
  <c r="P27" i="5"/>
  <c r="O27" i="5"/>
  <c r="P26" i="5"/>
  <c r="O26" i="5"/>
  <c r="P20" i="5"/>
  <c r="O20" i="5"/>
  <c r="P19" i="5"/>
  <c r="O19" i="5"/>
  <c r="P18" i="5"/>
  <c r="O18" i="5"/>
  <c r="P17" i="5"/>
  <c r="O17" i="5"/>
  <c r="P9" i="5"/>
  <c r="P10" i="5"/>
  <c r="P11" i="5"/>
  <c r="P8" i="5"/>
  <c r="O9" i="5"/>
  <c r="O10" i="5"/>
  <c r="O11" i="5"/>
  <c r="O8" i="5"/>
</calcChain>
</file>

<file path=xl/sharedStrings.xml><?xml version="1.0" encoding="utf-8"?>
<sst xmlns="http://schemas.openxmlformats.org/spreadsheetml/2006/main" count="196" uniqueCount="68">
  <si>
    <t>Created: 10/10/2019 2:36 PM</t>
  </si>
  <si>
    <t>1.)  1. Which statement about IPM is true? (multiple choice)</t>
  </si>
  <si>
    <t>Responses</t>
  </si>
  <si>
    <t>IPM stands for insect pest management.</t>
  </si>
  <si>
    <t>Totals</t>
  </si>
  <si>
    <t>2.)  2. The correct way to refer to UC IPM is: (multiple choice)</t>
  </si>
  <si>
    <t>UC Davis Pest Management Program</t>
  </si>
  <si>
    <t>UC Davis Integrated Pest Management Program</t>
  </si>
  <si>
    <t>Statewide IPM</t>
  </si>
  <si>
    <t>3.)  3. What is the most important thing to consider when diagnosing plant problems? (multiple choice)</t>
  </si>
  <si>
    <t>If the plant is in the shade</t>
  </si>
  <si>
    <t>What the host plant is</t>
  </si>
  <si>
    <t>When the plant was last fertilized</t>
  </si>
  <si>
    <t>If other plants are also damaged</t>
  </si>
  <si>
    <t>4.)  4. Which of the following is a sign of Sclerotinia on cabbage? (multiple choice)</t>
  </si>
  <si>
    <t>Hard black nuggets on dead leaves</t>
  </si>
  <si>
    <t>Soft, watery rot</t>
  </si>
  <si>
    <t>Yellow lower leaves</t>
  </si>
  <si>
    <t>Brown decay</t>
  </si>
  <si>
    <t>5.)  5. Which of the following is NOT part of the disease triangle? (multiple choice)</t>
  </si>
  <si>
    <t>Pathogen</t>
  </si>
  <si>
    <t>Infection</t>
  </si>
  <si>
    <t>Host</t>
  </si>
  <si>
    <t>Environment</t>
  </si>
  <si>
    <t>6.)  6. Which is an example of an abiotic disorder on potatoes? (multiple choice)</t>
  </si>
  <si>
    <t>Fuzzy white spots on some leaves</t>
  </si>
  <si>
    <t>Softened, foul-smelling tubers</t>
  </si>
  <si>
    <t>Leaf curling on new growth</t>
  </si>
  <si>
    <t>7.)  7. True or False: The insect pictured is a beneficial lady beetle. (multiple choice)</t>
  </si>
  <si>
    <t>True</t>
  </si>
  <si>
    <t>False</t>
  </si>
  <si>
    <t>8.)  8. What kind of insect mouthparts cause stippling damage on leaves? (multiple choice)</t>
  </si>
  <si>
    <t>Chewing</t>
  </si>
  <si>
    <t>Piercing-sucking</t>
  </si>
  <si>
    <t>Siphoning</t>
  </si>
  <si>
    <t>Sponging-lapping</t>
  </si>
  <si>
    <t>9.)  9. Trapping is an example of what kind of control? (multiple choice)</t>
  </si>
  <si>
    <t>Biological control</t>
  </si>
  <si>
    <t>Chemical control</t>
  </si>
  <si>
    <t>Mechanical control</t>
  </si>
  <si>
    <t>Cultural control</t>
  </si>
  <si>
    <t>10.)  10. A runway leading to a burrow is a characteristic of what kind of vertebrate pest? (multiple choice)</t>
  </si>
  <si>
    <t>Ground squirrel</t>
  </si>
  <si>
    <t>Vole</t>
  </si>
  <si>
    <t>Gopher</t>
  </si>
  <si>
    <t>Mole</t>
  </si>
  <si>
    <t>11.)  11. Choose the best answer: Understanding the biology and ecology of vertebrate pests is important because: (multiple choice)</t>
  </si>
  <si>
    <t>It guides management decisions.</t>
  </si>
  <si>
    <t>It leads to a better appreciation of nature.</t>
  </si>
  <si>
    <t>It helps you identify the pest.</t>
  </si>
  <si>
    <t>12.)  12. Which management method is NOT legally allowed for vertebrate pests in California? (multiple choice)</t>
  </si>
  <si>
    <t>Modifying the habitat</t>
  </si>
  <si>
    <t>Exclusion</t>
  </si>
  <si>
    <t>Relocation outside your property</t>
  </si>
  <si>
    <t>Shooting (adhering to local laws)</t>
  </si>
  <si>
    <t>Turning Results by Question</t>
  </si>
  <si>
    <t>(percent)</t>
  </si>
  <si>
    <t>(count)</t>
  </si>
  <si>
    <t>IPM is an environmental approach to controlling pests without pesticides.</t>
  </si>
  <si>
    <t>IPM is an approach for managing pests organically.</t>
  </si>
  <si>
    <t>IPM is a science-based approach to managing pests using more environmentally friendly methods.</t>
  </si>
  <si>
    <t>UC Statewide Integrated Pest Management Program</t>
  </si>
  <si>
    <t>Sudden drooping of leaves over the whole plant</t>
  </si>
  <si>
    <t>It provides ideas for which repellents to use.</t>
  </si>
  <si>
    <t>Roseville Results</t>
  </si>
  <si>
    <t>Post</t>
  </si>
  <si>
    <t>Pre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</si>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</sst>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indexed="57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339966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0" fontId="2" fillId="0" borderId="5" xfId="0" applyNumberFormat="1" applyFont="1" applyBorder="1" applyAlignment="1">
      <alignment horizontal="right" wrapText="1"/>
    </xf>
    <xf numFmtId="1" fontId="2" fillId="0" borderId="2" xfId="0" applyNumberFormat="1" applyFont="1" applyBorder="1" applyAlignment="1">
      <alignment horizontal="right" wrapText="1"/>
    </xf>
    <xf numFmtId="10" fontId="2" fillId="0" borderId="6" xfId="0" applyNumberFormat="1" applyFont="1" applyBorder="1" applyAlignment="1">
      <alignment horizontal="right" wrapText="1"/>
    </xf>
    <xf numFmtId="1" fontId="2" fillId="0" borderId="6" xfId="0" applyNumberFormat="1" applyFont="1" applyBorder="1" applyAlignment="1">
      <alignment horizontal="right" wrapText="1"/>
    </xf>
    <xf numFmtId="9" fontId="2" fillId="0" borderId="6" xfId="0" applyNumberFormat="1" applyFont="1" applyBorder="1" applyAlignment="1">
      <alignment horizontal="right" wrapText="1"/>
    </xf>
    <xf numFmtId="1" fontId="2" fillId="0" borderId="7" xfId="0" applyNumberFormat="1" applyFont="1" applyBorder="1" applyAlignment="1">
      <alignment horizontal="right" wrapText="1"/>
    </xf>
    <xf numFmtId="10" fontId="3" fillId="0" borderId="6" xfId="0" applyNumberFormat="1" applyFont="1" applyBorder="1" applyAlignment="1">
      <alignment horizontal="right" wrapText="1"/>
    </xf>
    <xf numFmtId="1" fontId="3" fillId="0" borderId="6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9" fontId="2" fillId="0" borderId="8" xfId="0" applyNumberFormat="1" applyFont="1" applyBorder="1" applyAlignment="1">
      <alignment horizontal="right" wrapText="1"/>
    </xf>
    <xf numFmtId="1" fontId="2" fillId="0" borderId="8" xfId="0" applyNumberFormat="1" applyFont="1" applyBorder="1" applyAlignment="1">
      <alignment horizontal="right" wrapText="1"/>
    </xf>
    <xf numFmtId="9" fontId="2" fillId="0" borderId="5" xfId="0" applyNumberFormat="1" applyFont="1" applyBorder="1" applyAlignment="1">
      <alignment horizontal="right" wrapText="1"/>
    </xf>
    <xf numFmtId="1" fontId="3" fillId="0" borderId="7" xfId="0" applyNumberFormat="1" applyFont="1" applyBorder="1" applyAlignment="1">
      <alignment horizontal="right" wrapText="1"/>
    </xf>
    <xf numFmtId="10" fontId="3" fillId="0" borderId="5" xfId="0" applyNumberFormat="1" applyFont="1" applyBorder="1" applyAlignment="1">
      <alignment horizontal="right" wrapText="1"/>
    </xf>
    <xf numFmtId="1" fontId="3" fillId="0" borderId="2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 wrapText="1"/>
    </xf>
    <xf numFmtId="9" fontId="3" fillId="0" borderId="6" xfId="0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0" fontId="6" fillId="0" borderId="6" xfId="0" applyNumberFormat="1" applyFont="1" applyBorder="1" applyAlignment="1">
      <alignment horizontal="right" wrapText="1"/>
    </xf>
    <xf numFmtId="1" fontId="6" fillId="0" borderId="7" xfId="0" applyNumberFormat="1" applyFont="1" applyBorder="1" applyAlignment="1">
      <alignment horizontal="right" wrapText="1"/>
    </xf>
    <xf numFmtId="10" fontId="8" fillId="0" borderId="6" xfId="0" applyNumberFormat="1" applyFont="1" applyBorder="1" applyAlignment="1">
      <alignment horizontal="right" wrapText="1"/>
    </xf>
    <xf numFmtId="1" fontId="8" fillId="0" borderId="7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/>
    </xf>
    <xf numFmtId="1" fontId="6" fillId="0" borderId="9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3" fillId="0" borderId="0" xfId="0" applyNumberFormat="1" applyFont="1" applyAlignment="1"/>
    <xf numFmtId="0" fontId="1" fillId="0" borderId="0" xfId="0" applyFont="1" applyAlignment="1"/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9" fontId="2" fillId="0" borderId="11" xfId="0" applyNumberFormat="1" applyFont="1" applyBorder="1" applyAlignment="1">
      <alignment horizontal="right" wrapText="1"/>
    </xf>
    <xf numFmtId="1" fontId="2" fillId="0" borderId="11" xfId="0" applyNumberFormat="1" applyFont="1" applyBorder="1" applyAlignment="1">
      <alignment horizontal="right" wrapText="1"/>
    </xf>
    <xf numFmtId="10" fontId="2" fillId="0" borderId="0" xfId="0" applyNumberFormat="1" applyFont="1" applyBorder="1" applyAlignment="1">
      <alignment horizontal="right" wrapText="1"/>
    </xf>
    <xf numFmtId="10" fontId="2" fillId="0" borderId="1" xfId="0" applyNumberFormat="1" applyFont="1" applyBorder="1" applyAlignment="1">
      <alignment horizontal="right" wrapText="1"/>
    </xf>
    <xf numFmtId="10" fontId="2" fillId="0" borderId="10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/>
    <xf numFmtId="10" fontId="9" fillId="2" borderId="3" xfId="1" applyNumberFormat="1" applyFont="1" applyBorder="1" applyAlignment="1">
      <alignment horizontal="right" wrapText="1"/>
    </xf>
    <xf numFmtId="1" fontId="9" fillId="2" borderId="4" xfId="1" applyNumberFormat="1" applyFont="1" applyBorder="1" applyAlignment="1">
      <alignment horizontal="right" wrapText="1"/>
    </xf>
    <xf numFmtId="10" fontId="9" fillId="2" borderId="10" xfId="1" applyNumberFormat="1" applyFont="1" applyBorder="1" applyAlignment="1">
      <alignment horizontal="right" wrapText="1"/>
    </xf>
    <xf numFmtId="1" fontId="9" fillId="2" borderId="7" xfId="1" applyNumberFormat="1" applyFont="1" applyBorder="1" applyAlignment="1">
      <alignment horizontal="right" wrapText="1"/>
    </xf>
    <xf numFmtId="10" fontId="9" fillId="2" borderId="1" xfId="1" applyNumberFormat="1" applyFont="1" applyBorder="1" applyAlignment="1">
      <alignment horizontal="right" wrapText="1"/>
    </xf>
    <xf numFmtId="1" fontId="9" fillId="2" borderId="2" xfId="1" applyNumberFormat="1" applyFont="1" applyBorder="1" applyAlignment="1">
      <alignment horizontal="right" wrapText="1"/>
    </xf>
    <xf numFmtId="10" fontId="10" fillId="3" borderId="10" xfId="2" applyNumberFormat="1" applyFont="1" applyBorder="1" applyAlignment="1">
      <alignment horizontal="right" wrapText="1"/>
    </xf>
    <xf numFmtId="1" fontId="10" fillId="3" borderId="7" xfId="2" applyNumberFormat="1" applyFont="1" applyBorder="1" applyAlignment="1">
      <alignment horizontal="right" wrapText="1"/>
    </xf>
    <xf numFmtId="0" fontId="7" fillId="0" borderId="2" xfId="0" applyFont="1" applyBorder="1" applyAlignment="1">
      <alignment horizontal="center"/>
    </xf>
    <xf numFmtId="9" fontId="6" fillId="0" borderId="8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9"/>
  <sheetViews>
    <sheetView tabSelected="1" zoomScale="110" zoomScaleNormal="110" workbookViewId="0">
      <selection activeCell="S15" sqref="S15"/>
    </sheetView>
  </sheetViews>
  <sheetFormatPr baseColWidth="10" defaultColWidth="9.1640625" defaultRowHeight="12.75" customHeight="1" x14ac:dyDescent="0.2"/>
  <cols>
    <col min="1" max="6" width="9.1640625" style="1"/>
    <col min="7" max="7" width="5.1640625" style="1" bestFit="1" customWidth="1"/>
    <col min="8" max="9" width="9.1640625" style="1"/>
    <col min="10" max="10" width="4.6640625" style="52" customWidth="1"/>
    <col min="11" max="11" width="5.1640625" style="1" bestFit="1" customWidth="1"/>
    <col min="12" max="12" width="9.1640625" style="1"/>
    <col min="13" max="13" width="6.5" style="1" bestFit="1" customWidth="1"/>
    <col min="14" max="14" width="4.6640625" style="1" customWidth="1"/>
    <col min="15" max="16384" width="9.1640625" style="1"/>
  </cols>
  <sheetData>
    <row r="1" spans="1:16" ht="12.75" customHeight="1" x14ac:dyDescent="0.2">
      <c r="A1" s="48" t="s">
        <v>55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6" ht="12.75" customHeight="1" x14ac:dyDescent="0.2">
      <c r="A3" s="49" t="s">
        <v>64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6" ht="12.75" customHeight="1" x14ac:dyDescent="0.2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6" ht="12.75" customHeight="1" x14ac:dyDescent="0.2">
      <c r="H5" s="66" t="s">
        <v>66</v>
      </c>
      <c r="I5" s="66"/>
      <c r="L5" s="66" t="s">
        <v>65</v>
      </c>
      <c r="M5" s="66"/>
      <c r="O5" s="66" t="s">
        <v>67</v>
      </c>
      <c r="P5" s="66"/>
    </row>
    <row r="6" spans="1:16" ht="12.75" customHeight="1" x14ac:dyDescent="0.2">
      <c r="H6" s="45" t="s">
        <v>2</v>
      </c>
      <c r="I6" s="46"/>
      <c r="J6" s="19"/>
      <c r="L6" s="45" t="s">
        <v>2</v>
      </c>
      <c r="M6" s="46"/>
      <c r="O6" s="45" t="s">
        <v>2</v>
      </c>
      <c r="P6" s="46"/>
    </row>
    <row r="7" spans="1:16" ht="12.75" customHeight="1" x14ac:dyDescent="0.2">
      <c r="A7" s="35" t="s">
        <v>1</v>
      </c>
      <c r="H7" s="2" t="s">
        <v>56</v>
      </c>
      <c r="I7" s="3" t="s">
        <v>57</v>
      </c>
      <c r="J7" s="19"/>
      <c r="L7" s="2" t="s">
        <v>56</v>
      </c>
      <c r="M7" s="3" t="s">
        <v>57</v>
      </c>
      <c r="O7" s="36" t="s">
        <v>56</v>
      </c>
      <c r="P7" s="37" t="s">
        <v>57</v>
      </c>
    </row>
    <row r="8" spans="1:16" ht="12.75" customHeight="1" x14ac:dyDescent="0.2">
      <c r="A8" s="47" t="s">
        <v>3</v>
      </c>
      <c r="B8" s="47"/>
      <c r="C8" s="47"/>
      <c r="D8" s="47"/>
      <c r="E8" s="47"/>
      <c r="F8" s="47"/>
      <c r="H8" s="4">
        <v>3.0300000000000001E-2</v>
      </c>
      <c r="I8" s="5">
        <v>2</v>
      </c>
      <c r="J8" s="20"/>
      <c r="L8" s="4">
        <v>1.49E-2</v>
      </c>
      <c r="M8" s="5">
        <v>1</v>
      </c>
      <c r="O8" s="41">
        <f>L8-H8</f>
        <v>-1.54E-2</v>
      </c>
      <c r="P8" s="5">
        <f>M8-I8</f>
        <v>-1</v>
      </c>
    </row>
    <row r="9" spans="1:16" ht="12.75" customHeight="1" x14ac:dyDescent="0.2">
      <c r="A9" s="33" t="s">
        <v>58</v>
      </c>
      <c r="B9" s="32"/>
      <c r="C9" s="32"/>
      <c r="D9" s="32"/>
      <c r="E9" s="32"/>
      <c r="F9" s="32"/>
      <c r="H9" s="8">
        <v>0</v>
      </c>
      <c r="I9" s="7">
        <v>0</v>
      </c>
      <c r="J9" s="20"/>
      <c r="L9" s="6">
        <v>1.49E-2</v>
      </c>
      <c r="M9" s="7">
        <v>1</v>
      </c>
      <c r="O9" s="42">
        <f t="shared" ref="O9:O11" si="0">L9-H9</f>
        <v>1.49E-2</v>
      </c>
      <c r="P9" s="9">
        <f t="shared" ref="P9:P11" si="1">M9-I9</f>
        <v>1</v>
      </c>
    </row>
    <row r="10" spans="1:16" ht="12.75" customHeight="1" x14ac:dyDescent="0.2">
      <c r="A10" s="47" t="s">
        <v>59</v>
      </c>
      <c r="B10" s="47"/>
      <c r="C10" s="47"/>
      <c r="D10" s="47"/>
      <c r="E10" s="47"/>
      <c r="F10" s="47"/>
      <c r="H10" s="6">
        <v>1.52E-2</v>
      </c>
      <c r="I10" s="9">
        <v>1</v>
      </c>
      <c r="J10" s="20"/>
      <c r="L10" s="8">
        <v>0</v>
      </c>
      <c r="M10" s="9">
        <v>0</v>
      </c>
      <c r="O10" s="42">
        <f t="shared" si="0"/>
        <v>-1.52E-2</v>
      </c>
      <c r="P10" s="9">
        <f t="shared" si="1"/>
        <v>-1</v>
      </c>
    </row>
    <row r="11" spans="1:16" ht="12.75" customHeight="1" x14ac:dyDescent="0.2">
      <c r="A11" s="34" t="s">
        <v>60</v>
      </c>
      <c r="B11" s="34"/>
      <c r="C11" s="34"/>
      <c r="D11" s="34"/>
      <c r="E11" s="34"/>
      <c r="F11" s="34"/>
      <c r="H11" s="10">
        <v>0.95450000000000002</v>
      </c>
      <c r="I11" s="11">
        <v>63</v>
      </c>
      <c r="J11" s="21"/>
      <c r="L11" s="10">
        <v>0.97009999999999996</v>
      </c>
      <c r="M11" s="11">
        <v>65</v>
      </c>
      <c r="O11" s="56">
        <f t="shared" si="0"/>
        <v>1.5599999999999947E-2</v>
      </c>
      <c r="P11" s="57">
        <f t="shared" si="1"/>
        <v>2</v>
      </c>
    </row>
    <row r="12" spans="1:16" ht="12.75" customHeight="1" x14ac:dyDescent="0.2">
      <c r="G12" s="12" t="s">
        <v>4</v>
      </c>
      <c r="H12" s="13">
        <v>1</v>
      </c>
      <c r="I12" s="14">
        <v>66</v>
      </c>
      <c r="J12" s="20"/>
      <c r="K12" s="12" t="s">
        <v>4</v>
      </c>
      <c r="L12" s="13">
        <v>1</v>
      </c>
      <c r="M12" s="14">
        <v>67</v>
      </c>
      <c r="O12" s="38"/>
      <c r="P12" s="39"/>
    </row>
    <row r="15" spans="1:16" ht="12.75" customHeight="1" x14ac:dyDescent="0.2">
      <c r="H15" s="45" t="s">
        <v>2</v>
      </c>
      <c r="I15" s="46"/>
      <c r="L15" s="45" t="s">
        <v>2</v>
      </c>
      <c r="M15" s="46"/>
      <c r="O15" s="45" t="s">
        <v>2</v>
      </c>
      <c r="P15" s="46"/>
    </row>
    <row r="16" spans="1:16" ht="12.75" customHeight="1" x14ac:dyDescent="0.2">
      <c r="A16" s="35" t="s">
        <v>5</v>
      </c>
      <c r="H16" s="2" t="s">
        <v>56</v>
      </c>
      <c r="I16" s="3" t="s">
        <v>57</v>
      </c>
      <c r="L16" s="2" t="s">
        <v>56</v>
      </c>
      <c r="M16" s="3" t="s">
        <v>57</v>
      </c>
      <c r="O16" s="36" t="s">
        <v>56</v>
      </c>
      <c r="P16" s="37" t="s">
        <v>57</v>
      </c>
    </row>
    <row r="17" spans="1:16" ht="12.75" customHeight="1" x14ac:dyDescent="0.2">
      <c r="A17" s="47" t="s">
        <v>6</v>
      </c>
      <c r="B17" s="47"/>
      <c r="C17" s="47"/>
      <c r="D17" s="47"/>
      <c r="E17" s="47"/>
      <c r="F17" s="47"/>
      <c r="H17" s="15">
        <v>0</v>
      </c>
      <c r="I17" s="5">
        <v>0</v>
      </c>
      <c r="J17" s="53"/>
      <c r="L17" s="15">
        <v>0</v>
      </c>
      <c r="M17" s="5">
        <v>0</v>
      </c>
      <c r="O17" s="41">
        <f>L17-H17</f>
        <v>0</v>
      </c>
      <c r="P17" s="5">
        <f>M17-I17</f>
        <v>0</v>
      </c>
    </row>
    <row r="18" spans="1:16" ht="12.75" customHeight="1" x14ac:dyDescent="0.2">
      <c r="A18" s="47" t="s">
        <v>7</v>
      </c>
      <c r="B18" s="47"/>
      <c r="C18" s="47"/>
      <c r="D18" s="47"/>
      <c r="E18" s="47"/>
      <c r="F18" s="47"/>
      <c r="H18" s="6">
        <v>0.1061</v>
      </c>
      <c r="I18" s="9">
        <v>7</v>
      </c>
      <c r="J18" s="53"/>
      <c r="L18" s="6">
        <v>1.49E-2</v>
      </c>
      <c r="M18" s="9">
        <v>1</v>
      </c>
      <c r="O18" s="42">
        <f t="shared" ref="O18:O20" si="2">L18-H18</f>
        <v>-9.1200000000000003E-2</v>
      </c>
      <c r="P18" s="9">
        <f t="shared" ref="P18:P20" si="3">M18-I18</f>
        <v>-6</v>
      </c>
    </row>
    <row r="19" spans="1:16" ht="12.75" customHeight="1" x14ac:dyDescent="0.2">
      <c r="A19" s="50" t="s">
        <v>61</v>
      </c>
      <c r="B19" s="50"/>
      <c r="C19" s="50"/>
      <c r="D19" s="50"/>
      <c r="E19" s="50"/>
      <c r="F19" s="50"/>
      <c r="H19" s="10">
        <v>0.81820000000000004</v>
      </c>
      <c r="I19" s="16">
        <v>54</v>
      </c>
      <c r="J19" s="54"/>
      <c r="L19" s="10">
        <v>0.94030000000000002</v>
      </c>
      <c r="M19" s="16">
        <v>63</v>
      </c>
      <c r="O19" s="58">
        <f t="shared" si="2"/>
        <v>0.12209999999999999</v>
      </c>
      <c r="P19" s="59">
        <f t="shared" si="3"/>
        <v>9</v>
      </c>
    </row>
    <row r="20" spans="1:16" ht="12.75" customHeight="1" x14ac:dyDescent="0.2">
      <c r="A20" s="47" t="s">
        <v>8</v>
      </c>
      <c r="B20" s="47"/>
      <c r="C20" s="47"/>
      <c r="D20" s="47"/>
      <c r="E20" s="47"/>
      <c r="F20" s="47"/>
      <c r="H20" s="6">
        <v>7.5800000000000006E-2</v>
      </c>
      <c r="I20" s="9">
        <v>5</v>
      </c>
      <c r="J20" s="53"/>
      <c r="L20" s="6">
        <v>4.48E-2</v>
      </c>
      <c r="M20" s="9">
        <v>3</v>
      </c>
      <c r="O20" s="43">
        <f t="shared" si="2"/>
        <v>-3.1000000000000007E-2</v>
      </c>
      <c r="P20" s="44">
        <f t="shared" si="3"/>
        <v>-2</v>
      </c>
    </row>
    <row r="21" spans="1:16" ht="12.75" customHeight="1" x14ac:dyDescent="0.2">
      <c r="G21" s="12" t="s">
        <v>4</v>
      </c>
      <c r="H21" s="13">
        <v>1</v>
      </c>
      <c r="I21" s="14">
        <v>66</v>
      </c>
      <c r="K21" s="12" t="s">
        <v>4</v>
      </c>
      <c r="L21" s="13">
        <v>1</v>
      </c>
      <c r="M21" s="14">
        <v>67</v>
      </c>
    </row>
    <row r="24" spans="1:16" ht="12.75" customHeight="1" x14ac:dyDescent="0.2">
      <c r="H24" s="45" t="s">
        <v>2</v>
      </c>
      <c r="I24" s="46"/>
      <c r="L24" s="45" t="s">
        <v>2</v>
      </c>
      <c r="M24" s="46"/>
      <c r="O24" s="45" t="s">
        <v>2</v>
      </c>
      <c r="P24" s="46"/>
    </row>
    <row r="25" spans="1:16" ht="12.75" customHeight="1" x14ac:dyDescent="0.2">
      <c r="A25" s="35" t="s">
        <v>9</v>
      </c>
      <c r="H25" s="2" t="s">
        <v>56</v>
      </c>
      <c r="I25" s="3" t="s">
        <v>57</v>
      </c>
      <c r="L25" s="2" t="s">
        <v>56</v>
      </c>
      <c r="M25" s="3" t="s">
        <v>57</v>
      </c>
      <c r="O25" s="36" t="s">
        <v>56</v>
      </c>
      <c r="P25" s="37" t="s">
        <v>57</v>
      </c>
    </row>
    <row r="26" spans="1:16" ht="12.75" customHeight="1" x14ac:dyDescent="0.2">
      <c r="A26" s="47" t="s">
        <v>10</v>
      </c>
      <c r="B26" s="47"/>
      <c r="C26" s="47"/>
      <c r="D26" s="47"/>
      <c r="E26" s="47"/>
      <c r="F26" s="47"/>
      <c r="H26" s="15">
        <v>0</v>
      </c>
      <c r="I26" s="5">
        <v>0</v>
      </c>
      <c r="J26" s="53"/>
      <c r="L26" s="15">
        <v>0</v>
      </c>
      <c r="M26" s="5">
        <v>0</v>
      </c>
      <c r="O26" s="41">
        <f>L26-H26</f>
        <v>0</v>
      </c>
      <c r="P26" s="5">
        <f>M26-I26</f>
        <v>0</v>
      </c>
    </row>
    <row r="27" spans="1:16" ht="12.75" customHeight="1" x14ac:dyDescent="0.2">
      <c r="A27" s="50" t="s">
        <v>11</v>
      </c>
      <c r="B27" s="50"/>
      <c r="C27" s="50"/>
      <c r="D27" s="50"/>
      <c r="E27" s="50"/>
      <c r="F27" s="50"/>
      <c r="H27" s="10">
        <v>0.79410000000000003</v>
      </c>
      <c r="I27" s="16">
        <v>54</v>
      </c>
      <c r="J27" s="54"/>
      <c r="L27" s="10">
        <v>0.94030000000000002</v>
      </c>
      <c r="M27" s="16">
        <v>63</v>
      </c>
      <c r="O27" s="58">
        <f t="shared" ref="O27:O29" si="4">L27-H27</f>
        <v>0.1462</v>
      </c>
      <c r="P27" s="59">
        <f t="shared" ref="P27:P29" si="5">M27-I27</f>
        <v>9</v>
      </c>
    </row>
    <row r="28" spans="1:16" ht="12.75" customHeight="1" x14ac:dyDescent="0.2">
      <c r="A28" s="47" t="s">
        <v>12</v>
      </c>
      <c r="B28" s="47"/>
      <c r="C28" s="47"/>
      <c r="D28" s="47"/>
      <c r="E28" s="47"/>
      <c r="F28" s="47"/>
      <c r="H28" s="6">
        <v>1.47E-2</v>
      </c>
      <c r="I28" s="9">
        <v>1</v>
      </c>
      <c r="J28" s="53"/>
      <c r="L28" s="8">
        <v>0</v>
      </c>
      <c r="M28" s="9">
        <v>0</v>
      </c>
      <c r="O28" s="42">
        <f t="shared" si="4"/>
        <v>-1.47E-2</v>
      </c>
      <c r="P28" s="9">
        <f t="shared" si="5"/>
        <v>-1</v>
      </c>
    </row>
    <row r="29" spans="1:16" ht="12.75" customHeight="1" x14ac:dyDescent="0.2">
      <c r="A29" s="47" t="s">
        <v>13</v>
      </c>
      <c r="B29" s="47"/>
      <c r="C29" s="47"/>
      <c r="D29" s="47"/>
      <c r="E29" s="47"/>
      <c r="F29" s="47"/>
      <c r="H29" s="6">
        <v>0.19120000000000001</v>
      </c>
      <c r="I29" s="9">
        <v>13</v>
      </c>
      <c r="J29" s="53"/>
      <c r="L29" s="6">
        <v>5.9700000000000003E-2</v>
      </c>
      <c r="M29" s="9">
        <v>4</v>
      </c>
      <c r="O29" s="43">
        <f t="shared" si="4"/>
        <v>-0.13150000000000001</v>
      </c>
      <c r="P29" s="44">
        <f t="shared" si="5"/>
        <v>-9</v>
      </c>
    </row>
    <row r="30" spans="1:16" ht="12.75" customHeight="1" x14ac:dyDescent="0.2">
      <c r="G30" s="12" t="s">
        <v>4</v>
      </c>
      <c r="H30" s="13">
        <v>1</v>
      </c>
      <c r="I30" s="14">
        <v>68</v>
      </c>
      <c r="K30" s="12" t="s">
        <v>4</v>
      </c>
      <c r="L30" s="13">
        <v>1</v>
      </c>
      <c r="M30" s="14">
        <v>67</v>
      </c>
    </row>
    <row r="32" spans="1:16" ht="12.75" customHeight="1" x14ac:dyDescent="0.2">
      <c r="B32" s="35"/>
      <c r="C32" s="35"/>
      <c r="D32" s="35"/>
      <c r="E32" s="35"/>
      <c r="F32" s="35"/>
      <c r="G32" s="35"/>
      <c r="H32" s="35"/>
      <c r="I32" s="35"/>
      <c r="J32" s="55"/>
      <c r="K32" s="35"/>
      <c r="L32" s="35"/>
      <c r="M32" s="35"/>
    </row>
    <row r="33" spans="1:16" ht="12.75" customHeight="1" x14ac:dyDescent="0.2">
      <c r="H33" s="45" t="s">
        <v>2</v>
      </c>
      <c r="I33" s="46"/>
      <c r="L33" s="45" t="s">
        <v>2</v>
      </c>
      <c r="M33" s="46"/>
      <c r="O33" s="45" t="s">
        <v>2</v>
      </c>
      <c r="P33" s="46"/>
    </row>
    <row r="34" spans="1:16" ht="12.75" customHeight="1" x14ac:dyDescent="0.2">
      <c r="A34" s="35" t="s">
        <v>14</v>
      </c>
      <c r="H34" s="2" t="s">
        <v>56</v>
      </c>
      <c r="I34" s="3" t="s">
        <v>57</v>
      </c>
      <c r="L34" s="2" t="s">
        <v>56</v>
      </c>
      <c r="M34" s="3" t="s">
        <v>57</v>
      </c>
      <c r="O34" s="36" t="s">
        <v>56</v>
      </c>
      <c r="P34" s="37" t="s">
        <v>57</v>
      </c>
    </row>
    <row r="35" spans="1:16" ht="12.75" customHeight="1" x14ac:dyDescent="0.2">
      <c r="A35" s="50" t="s">
        <v>15</v>
      </c>
      <c r="B35" s="50"/>
      <c r="C35" s="50"/>
      <c r="D35" s="50"/>
      <c r="E35" s="50"/>
      <c r="F35" s="50"/>
      <c r="H35" s="17">
        <v>0.14710000000000001</v>
      </c>
      <c r="I35" s="18">
        <v>10</v>
      </c>
      <c r="J35" s="54"/>
      <c r="L35" s="17">
        <v>0.77610000000000001</v>
      </c>
      <c r="M35" s="18">
        <v>52</v>
      </c>
      <c r="O35" s="60">
        <f>L35-H35</f>
        <v>0.629</v>
      </c>
      <c r="P35" s="61">
        <f>M35-I35</f>
        <v>42</v>
      </c>
    </row>
    <row r="36" spans="1:16" ht="12.75" customHeight="1" x14ac:dyDescent="0.2">
      <c r="A36" s="47" t="s">
        <v>16</v>
      </c>
      <c r="B36" s="47"/>
      <c r="C36" s="47"/>
      <c r="D36" s="47"/>
      <c r="E36" s="47"/>
      <c r="F36" s="47"/>
      <c r="H36" s="6">
        <v>0.22059999999999999</v>
      </c>
      <c r="I36" s="9">
        <v>15</v>
      </c>
      <c r="J36" s="53"/>
      <c r="L36" s="6">
        <v>8.9599999999999999E-2</v>
      </c>
      <c r="M36" s="9">
        <v>6</v>
      </c>
      <c r="O36" s="42">
        <f t="shared" ref="O36:O38" si="6">L36-H36</f>
        <v>-0.13100000000000001</v>
      </c>
      <c r="P36" s="9">
        <f t="shared" ref="P36:P38" si="7">M36-I36</f>
        <v>-9</v>
      </c>
    </row>
    <row r="37" spans="1:16" ht="12.75" customHeight="1" x14ac:dyDescent="0.2">
      <c r="A37" s="47" t="s">
        <v>17</v>
      </c>
      <c r="B37" s="47"/>
      <c r="C37" s="47"/>
      <c r="D37" s="47"/>
      <c r="E37" s="47"/>
      <c r="F37" s="47"/>
      <c r="H37" s="6">
        <v>0.32350000000000001</v>
      </c>
      <c r="I37" s="9">
        <v>22</v>
      </c>
      <c r="J37" s="53"/>
      <c r="L37" s="6">
        <v>5.9700000000000003E-2</v>
      </c>
      <c r="M37" s="9">
        <v>4</v>
      </c>
      <c r="O37" s="42">
        <f t="shared" si="6"/>
        <v>-0.26380000000000003</v>
      </c>
      <c r="P37" s="9">
        <f t="shared" si="7"/>
        <v>-18</v>
      </c>
    </row>
    <row r="38" spans="1:16" ht="12.75" customHeight="1" x14ac:dyDescent="0.2">
      <c r="A38" s="47" t="s">
        <v>18</v>
      </c>
      <c r="B38" s="47"/>
      <c r="C38" s="47"/>
      <c r="D38" s="47"/>
      <c r="E38" s="47"/>
      <c r="F38" s="47"/>
      <c r="H38" s="6">
        <v>0.30880000000000002</v>
      </c>
      <c r="I38" s="9">
        <v>21</v>
      </c>
      <c r="J38" s="53"/>
      <c r="L38" s="6">
        <v>7.46E-2</v>
      </c>
      <c r="M38" s="9">
        <v>5</v>
      </c>
      <c r="O38" s="43">
        <f t="shared" si="6"/>
        <v>-0.23420000000000002</v>
      </c>
      <c r="P38" s="44">
        <f t="shared" si="7"/>
        <v>-16</v>
      </c>
    </row>
    <row r="39" spans="1:16" ht="12.75" customHeight="1" x14ac:dyDescent="0.2">
      <c r="G39" s="12" t="s">
        <v>4</v>
      </c>
      <c r="H39" s="13">
        <v>1</v>
      </c>
      <c r="I39" s="14">
        <v>68</v>
      </c>
      <c r="K39" s="12" t="s">
        <v>4</v>
      </c>
      <c r="L39" s="13">
        <v>1</v>
      </c>
      <c r="M39" s="14">
        <v>67</v>
      </c>
    </row>
    <row r="41" spans="1:16" ht="12.75" customHeight="1" x14ac:dyDescent="0.2">
      <c r="B41" s="35"/>
      <c r="C41" s="35"/>
      <c r="D41" s="35"/>
      <c r="E41" s="35"/>
      <c r="F41" s="35"/>
      <c r="G41" s="35"/>
      <c r="H41" s="35"/>
      <c r="I41" s="35"/>
      <c r="J41" s="55"/>
      <c r="K41" s="35"/>
      <c r="L41" s="35"/>
      <c r="M41" s="35"/>
    </row>
    <row r="42" spans="1:16" ht="12.75" customHeight="1" x14ac:dyDescent="0.2">
      <c r="H42" s="45" t="s">
        <v>2</v>
      </c>
      <c r="I42" s="46"/>
      <c r="L42" s="45" t="s">
        <v>2</v>
      </c>
      <c r="M42" s="46"/>
      <c r="O42" s="45" t="s">
        <v>2</v>
      </c>
      <c r="P42" s="46"/>
    </row>
    <row r="43" spans="1:16" ht="12.75" customHeight="1" x14ac:dyDescent="0.2">
      <c r="A43" s="35" t="s">
        <v>19</v>
      </c>
      <c r="H43" s="2" t="s">
        <v>56</v>
      </c>
      <c r="I43" s="3" t="s">
        <v>57</v>
      </c>
      <c r="L43" s="2" t="s">
        <v>56</v>
      </c>
      <c r="M43" s="3" t="s">
        <v>57</v>
      </c>
      <c r="O43" s="36" t="s">
        <v>56</v>
      </c>
      <c r="P43" s="37" t="s">
        <v>57</v>
      </c>
    </row>
    <row r="44" spans="1:16" ht="12.75" customHeight="1" x14ac:dyDescent="0.2">
      <c r="A44" s="47" t="s">
        <v>20</v>
      </c>
      <c r="B44" s="47"/>
      <c r="C44" s="47"/>
      <c r="D44" s="47"/>
      <c r="E44" s="47"/>
      <c r="F44" s="47"/>
      <c r="H44" s="4">
        <v>4.5499999999999999E-2</v>
      </c>
      <c r="I44" s="5">
        <v>3</v>
      </c>
      <c r="J44" s="53"/>
      <c r="L44" s="4">
        <v>2.9899999999999999E-2</v>
      </c>
      <c r="M44" s="5">
        <v>2</v>
      </c>
      <c r="O44" s="41">
        <f>L44-H44</f>
        <v>-1.5599999999999999E-2</v>
      </c>
      <c r="P44" s="5">
        <f>M44-I44</f>
        <v>-1</v>
      </c>
    </row>
    <row r="45" spans="1:16" ht="12.75" customHeight="1" x14ac:dyDescent="0.2">
      <c r="A45" s="50" t="s">
        <v>21</v>
      </c>
      <c r="B45" s="50"/>
      <c r="C45" s="50"/>
      <c r="D45" s="50"/>
      <c r="E45" s="50"/>
      <c r="F45" s="50"/>
      <c r="H45" s="10">
        <v>0.62119999999999997</v>
      </c>
      <c r="I45" s="16">
        <v>41</v>
      </c>
      <c r="J45" s="54"/>
      <c r="L45" s="10">
        <v>0.71640000000000004</v>
      </c>
      <c r="M45" s="16">
        <v>48</v>
      </c>
      <c r="O45" s="58">
        <f t="shared" ref="O45:O47" si="8">L45-H45</f>
        <v>9.5200000000000062E-2</v>
      </c>
      <c r="P45" s="59">
        <f t="shared" ref="P45:P47" si="9">M45-I45</f>
        <v>7</v>
      </c>
    </row>
    <row r="46" spans="1:16" ht="12.75" customHeight="1" x14ac:dyDescent="0.2">
      <c r="A46" s="47" t="s">
        <v>22</v>
      </c>
      <c r="B46" s="47"/>
      <c r="C46" s="47"/>
      <c r="D46" s="47"/>
      <c r="E46" s="47"/>
      <c r="F46" s="47"/>
      <c r="H46" s="6">
        <v>0.16669999999999999</v>
      </c>
      <c r="I46" s="9">
        <v>11</v>
      </c>
      <c r="J46" s="53"/>
      <c r="L46" s="6">
        <v>0.14929999999999999</v>
      </c>
      <c r="M46" s="9">
        <v>10</v>
      </c>
      <c r="O46" s="42">
        <f t="shared" si="8"/>
        <v>-1.7399999999999999E-2</v>
      </c>
      <c r="P46" s="9">
        <f t="shared" si="9"/>
        <v>-1</v>
      </c>
    </row>
    <row r="47" spans="1:16" ht="12.75" customHeight="1" x14ac:dyDescent="0.2">
      <c r="A47" s="47" t="s">
        <v>23</v>
      </c>
      <c r="B47" s="47"/>
      <c r="C47" s="47"/>
      <c r="D47" s="47"/>
      <c r="E47" s="47"/>
      <c r="F47" s="47"/>
      <c r="H47" s="6">
        <v>0.16669999999999999</v>
      </c>
      <c r="I47" s="9">
        <v>11</v>
      </c>
      <c r="J47" s="53"/>
      <c r="L47" s="6">
        <v>0.1045</v>
      </c>
      <c r="M47" s="9">
        <v>7</v>
      </c>
      <c r="O47" s="43">
        <f t="shared" si="8"/>
        <v>-6.2199999999999991E-2</v>
      </c>
      <c r="P47" s="44">
        <f t="shared" si="9"/>
        <v>-4</v>
      </c>
    </row>
    <row r="48" spans="1:16" ht="12.75" customHeight="1" x14ac:dyDescent="0.2">
      <c r="G48" s="12" t="s">
        <v>4</v>
      </c>
      <c r="H48" s="13">
        <v>1</v>
      </c>
      <c r="I48" s="14">
        <v>66</v>
      </c>
      <c r="K48" s="12" t="s">
        <v>4</v>
      </c>
      <c r="L48" s="13">
        <v>1</v>
      </c>
      <c r="M48" s="14">
        <v>67</v>
      </c>
    </row>
    <row r="50" spans="1:16" ht="12.75" customHeight="1" x14ac:dyDescent="0.2">
      <c r="B50" s="35"/>
      <c r="C50" s="35"/>
      <c r="D50" s="35"/>
      <c r="E50" s="35"/>
      <c r="F50" s="35"/>
      <c r="G50" s="35"/>
      <c r="H50" s="35"/>
      <c r="I50" s="35"/>
      <c r="J50" s="55"/>
      <c r="K50" s="35"/>
      <c r="L50" s="35"/>
      <c r="M50" s="35"/>
    </row>
    <row r="51" spans="1:16" ht="12.75" customHeight="1" x14ac:dyDescent="0.2">
      <c r="H51" s="45" t="s">
        <v>2</v>
      </c>
      <c r="I51" s="46"/>
      <c r="L51" s="45" t="s">
        <v>2</v>
      </c>
      <c r="M51" s="46"/>
      <c r="O51" s="45" t="s">
        <v>2</v>
      </c>
      <c r="P51" s="46"/>
    </row>
    <row r="52" spans="1:16" ht="12.75" customHeight="1" x14ac:dyDescent="0.2">
      <c r="A52" s="35" t="s">
        <v>24</v>
      </c>
      <c r="H52" s="2" t="s">
        <v>56</v>
      </c>
      <c r="I52" s="3" t="s">
        <v>57</v>
      </c>
      <c r="L52" s="2" t="s">
        <v>56</v>
      </c>
      <c r="M52" s="3" t="s">
        <v>57</v>
      </c>
      <c r="O52" s="36" t="s">
        <v>56</v>
      </c>
      <c r="P52" s="37" t="s">
        <v>57</v>
      </c>
    </row>
    <row r="53" spans="1:16" ht="12.75" customHeight="1" x14ac:dyDescent="0.2">
      <c r="A53" s="47" t="s">
        <v>25</v>
      </c>
      <c r="B53" s="47"/>
      <c r="C53" s="47"/>
      <c r="D53" s="47"/>
      <c r="E53" s="47"/>
      <c r="F53" s="47"/>
      <c r="H53" s="4">
        <v>7.46E-2</v>
      </c>
      <c r="I53" s="5">
        <v>5</v>
      </c>
      <c r="J53" s="53"/>
      <c r="L53" s="4">
        <v>7.6899999999999996E-2</v>
      </c>
      <c r="M53" s="5">
        <v>5</v>
      </c>
      <c r="O53" s="41">
        <f>L53-H53</f>
        <v>2.2999999999999965E-3</v>
      </c>
      <c r="P53" s="5">
        <f>M53-I53</f>
        <v>0</v>
      </c>
    </row>
    <row r="54" spans="1:16" ht="12.75" customHeight="1" x14ac:dyDescent="0.2">
      <c r="A54" s="47" t="s">
        <v>26</v>
      </c>
      <c r="B54" s="47"/>
      <c r="C54" s="47"/>
      <c r="D54" s="47"/>
      <c r="E54" s="47"/>
      <c r="F54" s="47"/>
      <c r="H54" s="6">
        <v>0.25369999999999998</v>
      </c>
      <c r="I54" s="9">
        <v>17</v>
      </c>
      <c r="J54" s="53"/>
      <c r="L54" s="6">
        <v>0.27689999999999998</v>
      </c>
      <c r="M54" s="9">
        <v>18</v>
      </c>
      <c r="O54" s="42">
        <f t="shared" ref="O54:O56" si="10">L54-H54</f>
        <v>2.3199999999999998E-2</v>
      </c>
      <c r="P54" s="9">
        <f t="shared" ref="P54:P56" si="11">M54-I54</f>
        <v>1</v>
      </c>
    </row>
    <row r="55" spans="1:16" ht="12.75" customHeight="1" x14ac:dyDescent="0.2">
      <c r="A55" s="50" t="s">
        <v>62</v>
      </c>
      <c r="B55" s="50"/>
      <c r="C55" s="50"/>
      <c r="D55" s="50"/>
      <c r="E55" s="50"/>
      <c r="F55" s="50"/>
      <c r="H55" s="10">
        <v>0.52239999999999998</v>
      </c>
      <c r="I55" s="16">
        <v>35</v>
      </c>
      <c r="J55" s="54"/>
      <c r="L55" s="10">
        <v>0.58460000000000001</v>
      </c>
      <c r="M55" s="16">
        <v>38</v>
      </c>
      <c r="O55" s="58">
        <f t="shared" si="10"/>
        <v>6.2200000000000033E-2</v>
      </c>
      <c r="P55" s="59">
        <f t="shared" si="11"/>
        <v>3</v>
      </c>
    </row>
    <row r="56" spans="1:16" ht="12.75" customHeight="1" x14ac:dyDescent="0.2">
      <c r="A56" s="47" t="s">
        <v>27</v>
      </c>
      <c r="B56" s="47"/>
      <c r="C56" s="47"/>
      <c r="D56" s="47"/>
      <c r="E56" s="47"/>
      <c r="F56" s="47"/>
      <c r="H56" s="6">
        <v>0.14929999999999999</v>
      </c>
      <c r="I56" s="9">
        <v>10</v>
      </c>
      <c r="J56" s="53"/>
      <c r="L56" s="6">
        <v>6.1499999999999999E-2</v>
      </c>
      <c r="M56" s="9">
        <v>4</v>
      </c>
      <c r="O56" s="43">
        <f t="shared" si="10"/>
        <v>-8.7799999999999989E-2</v>
      </c>
      <c r="P56" s="44">
        <f t="shared" si="11"/>
        <v>-6</v>
      </c>
    </row>
    <row r="57" spans="1:16" ht="12.75" customHeight="1" x14ac:dyDescent="0.2">
      <c r="G57" s="12" t="s">
        <v>4</v>
      </c>
      <c r="H57" s="13">
        <v>1</v>
      </c>
      <c r="I57" s="14">
        <v>67</v>
      </c>
      <c r="K57" s="12" t="s">
        <v>4</v>
      </c>
      <c r="L57" s="13">
        <v>1</v>
      </c>
      <c r="M57" s="14">
        <v>65</v>
      </c>
    </row>
    <row r="59" spans="1:16" ht="12.75" customHeight="1" x14ac:dyDescent="0.2">
      <c r="B59" s="35"/>
      <c r="C59" s="35"/>
      <c r="D59" s="35"/>
      <c r="E59" s="35"/>
      <c r="F59" s="35"/>
      <c r="G59" s="35"/>
      <c r="H59" s="35"/>
      <c r="I59" s="35"/>
      <c r="J59" s="55"/>
      <c r="K59" s="35"/>
      <c r="L59" s="35"/>
      <c r="M59" s="35"/>
    </row>
    <row r="60" spans="1:16" ht="12.75" customHeight="1" x14ac:dyDescent="0.2">
      <c r="H60" s="45" t="s">
        <v>2</v>
      </c>
      <c r="I60" s="46"/>
      <c r="L60" s="45" t="s">
        <v>2</v>
      </c>
      <c r="M60" s="46"/>
      <c r="O60" s="45" t="s">
        <v>2</v>
      </c>
      <c r="P60" s="46"/>
    </row>
    <row r="61" spans="1:16" ht="12.75" customHeight="1" x14ac:dyDescent="0.2">
      <c r="A61" s="35" t="s">
        <v>28</v>
      </c>
      <c r="H61" s="2" t="s">
        <v>56</v>
      </c>
      <c r="I61" s="3" t="s">
        <v>57</v>
      </c>
      <c r="L61" s="2" t="s">
        <v>56</v>
      </c>
      <c r="M61" s="3" t="s">
        <v>57</v>
      </c>
      <c r="O61" s="36" t="s">
        <v>56</v>
      </c>
      <c r="P61" s="37" t="s">
        <v>57</v>
      </c>
    </row>
    <row r="62" spans="1:16" ht="12.75" customHeight="1" x14ac:dyDescent="0.2">
      <c r="A62" s="47" t="s">
        <v>29</v>
      </c>
      <c r="B62" s="47"/>
      <c r="C62" s="47"/>
      <c r="D62" s="47"/>
      <c r="E62" s="47"/>
      <c r="F62" s="47"/>
      <c r="H62" s="4">
        <v>0.23880000000000001</v>
      </c>
      <c r="I62" s="5">
        <v>16</v>
      </c>
      <c r="J62" s="53"/>
      <c r="L62" s="4">
        <v>5.8000000000000003E-2</v>
      </c>
      <c r="M62" s="5">
        <v>4</v>
      </c>
      <c r="O62" s="41">
        <f>L62-H62</f>
        <v>-0.18080000000000002</v>
      </c>
      <c r="P62" s="5">
        <f>M62-I62</f>
        <v>-12</v>
      </c>
    </row>
    <row r="63" spans="1:16" ht="12.75" customHeight="1" x14ac:dyDescent="0.2">
      <c r="A63" s="50" t="s">
        <v>30</v>
      </c>
      <c r="B63" s="50"/>
      <c r="C63" s="50"/>
      <c r="D63" s="50"/>
      <c r="E63" s="50"/>
      <c r="F63" s="50"/>
      <c r="H63" s="10">
        <v>0.76119999999999999</v>
      </c>
      <c r="I63" s="16">
        <v>51</v>
      </c>
      <c r="J63" s="54"/>
      <c r="L63" s="10">
        <v>0.94199999999999995</v>
      </c>
      <c r="M63" s="16">
        <v>65</v>
      </c>
      <c r="O63" s="56">
        <f t="shared" ref="O63" si="12">L63-H63</f>
        <v>0.18079999999999996</v>
      </c>
      <c r="P63" s="57">
        <f t="shared" ref="P63" si="13">M63-I63</f>
        <v>14</v>
      </c>
    </row>
    <row r="64" spans="1:16" ht="12.75" customHeight="1" x14ac:dyDescent="0.2">
      <c r="G64" s="12" t="s">
        <v>4</v>
      </c>
      <c r="H64" s="13">
        <v>1</v>
      </c>
      <c r="I64" s="14">
        <v>67</v>
      </c>
      <c r="K64" s="12" t="s">
        <v>4</v>
      </c>
      <c r="L64" s="13">
        <v>1</v>
      </c>
      <c r="M64" s="14">
        <v>69</v>
      </c>
      <c r="O64" s="40"/>
      <c r="P64" s="20"/>
    </row>
    <row r="65" spans="1:16" ht="12.75" customHeight="1" x14ac:dyDescent="0.2">
      <c r="O65" s="40"/>
      <c r="P65" s="20"/>
    </row>
    <row r="66" spans="1:16" ht="12.75" customHeight="1" x14ac:dyDescent="0.2">
      <c r="B66" s="35"/>
      <c r="C66" s="35"/>
      <c r="D66" s="35"/>
      <c r="E66" s="35"/>
      <c r="F66" s="35"/>
      <c r="G66" s="35"/>
      <c r="H66" s="35"/>
      <c r="I66" s="35"/>
      <c r="J66" s="55"/>
      <c r="K66" s="35"/>
      <c r="L66" s="35"/>
      <c r="M66" s="35"/>
    </row>
    <row r="67" spans="1:16" ht="12.75" customHeight="1" x14ac:dyDescent="0.2">
      <c r="H67" s="45" t="s">
        <v>2</v>
      </c>
      <c r="I67" s="46"/>
      <c r="L67" s="45" t="s">
        <v>2</v>
      </c>
      <c r="M67" s="46"/>
      <c r="O67" s="45" t="s">
        <v>2</v>
      </c>
      <c r="P67" s="46"/>
    </row>
    <row r="68" spans="1:16" ht="12.75" customHeight="1" x14ac:dyDescent="0.2">
      <c r="A68" s="35" t="s">
        <v>31</v>
      </c>
      <c r="H68" s="2" t="s">
        <v>56</v>
      </c>
      <c r="I68" s="3" t="s">
        <v>57</v>
      </c>
      <c r="L68" s="2" t="s">
        <v>56</v>
      </c>
      <c r="M68" s="3" t="s">
        <v>57</v>
      </c>
      <c r="O68" s="36" t="s">
        <v>56</v>
      </c>
      <c r="P68" s="37" t="s">
        <v>57</v>
      </c>
    </row>
    <row r="69" spans="1:16" ht="12.75" customHeight="1" x14ac:dyDescent="0.2">
      <c r="A69" s="47" t="s">
        <v>32</v>
      </c>
      <c r="B69" s="47"/>
      <c r="C69" s="47"/>
      <c r="D69" s="47"/>
      <c r="E69" s="47"/>
      <c r="F69" s="47"/>
      <c r="H69" s="4">
        <v>1.49E-2</v>
      </c>
      <c r="I69" s="5">
        <v>1</v>
      </c>
      <c r="J69" s="53"/>
      <c r="L69" s="4">
        <v>2.9000000000000001E-2</v>
      </c>
      <c r="M69" s="5">
        <v>2</v>
      </c>
      <c r="O69" s="41">
        <f>L69-H69</f>
        <v>1.4100000000000001E-2</v>
      </c>
      <c r="P69" s="5">
        <f>M69-I69</f>
        <v>1</v>
      </c>
    </row>
    <row r="70" spans="1:16" ht="12.75" customHeight="1" x14ac:dyDescent="0.2">
      <c r="A70" s="50" t="s">
        <v>33</v>
      </c>
      <c r="B70" s="50"/>
      <c r="C70" s="50"/>
      <c r="D70" s="50"/>
      <c r="E70" s="50"/>
      <c r="F70" s="50"/>
      <c r="H70" s="10">
        <v>0.91039999999999999</v>
      </c>
      <c r="I70" s="16">
        <v>61</v>
      </c>
      <c r="J70" s="54"/>
      <c r="L70" s="10">
        <v>0.8841</v>
      </c>
      <c r="M70" s="16">
        <v>61</v>
      </c>
      <c r="O70" s="62">
        <f t="shared" ref="O70:O72" si="14">L70-H70</f>
        <v>-2.629999999999999E-2</v>
      </c>
      <c r="P70" s="63">
        <f t="shared" ref="P70:P72" si="15">M70-I70</f>
        <v>0</v>
      </c>
    </row>
    <row r="71" spans="1:16" ht="12.75" customHeight="1" x14ac:dyDescent="0.2">
      <c r="A71" s="47" t="s">
        <v>34</v>
      </c>
      <c r="B71" s="47"/>
      <c r="C71" s="47"/>
      <c r="D71" s="47"/>
      <c r="E71" s="47"/>
      <c r="F71" s="47"/>
      <c r="H71" s="6">
        <v>4.48E-2</v>
      </c>
      <c r="I71" s="9">
        <v>3</v>
      </c>
      <c r="J71" s="53"/>
      <c r="L71" s="6">
        <v>7.2499999999999995E-2</v>
      </c>
      <c r="M71" s="9">
        <v>5</v>
      </c>
      <c r="O71" s="42">
        <f t="shared" si="14"/>
        <v>2.7699999999999995E-2</v>
      </c>
      <c r="P71" s="9">
        <f t="shared" si="15"/>
        <v>2</v>
      </c>
    </row>
    <row r="72" spans="1:16" ht="12.75" customHeight="1" x14ac:dyDescent="0.2">
      <c r="A72" s="47" t="s">
        <v>35</v>
      </c>
      <c r="B72" s="47"/>
      <c r="C72" s="47"/>
      <c r="D72" s="47"/>
      <c r="E72" s="47"/>
      <c r="F72" s="47"/>
      <c r="H72" s="6">
        <v>2.9899999999999999E-2</v>
      </c>
      <c r="I72" s="9">
        <v>2</v>
      </c>
      <c r="J72" s="53"/>
      <c r="L72" s="6">
        <v>1.4500000000000001E-2</v>
      </c>
      <c r="M72" s="9">
        <v>1</v>
      </c>
      <c r="O72" s="43">
        <f t="shared" si="14"/>
        <v>-1.5399999999999999E-2</v>
      </c>
      <c r="P72" s="44">
        <f t="shared" si="15"/>
        <v>-1</v>
      </c>
    </row>
    <row r="73" spans="1:16" ht="12.75" customHeight="1" x14ac:dyDescent="0.2">
      <c r="G73" s="12" t="s">
        <v>4</v>
      </c>
      <c r="H73" s="13">
        <v>1</v>
      </c>
      <c r="I73" s="14">
        <v>67</v>
      </c>
      <c r="K73" s="12" t="s">
        <v>4</v>
      </c>
      <c r="L73" s="13">
        <v>1</v>
      </c>
      <c r="M73" s="14">
        <v>69</v>
      </c>
    </row>
    <row r="75" spans="1:16" ht="12.75" customHeight="1" x14ac:dyDescent="0.2">
      <c r="B75" s="35"/>
      <c r="C75" s="35"/>
      <c r="D75" s="35"/>
      <c r="E75" s="35"/>
      <c r="F75" s="35"/>
      <c r="G75" s="35"/>
      <c r="H75" s="35"/>
      <c r="I75" s="35"/>
      <c r="J75" s="55"/>
      <c r="K75" s="35"/>
      <c r="L75" s="35"/>
      <c r="M75" s="35"/>
    </row>
    <row r="76" spans="1:16" ht="12.75" customHeight="1" x14ac:dyDescent="0.2">
      <c r="H76" s="45" t="s">
        <v>2</v>
      </c>
      <c r="I76" s="46"/>
      <c r="L76" s="45" t="s">
        <v>2</v>
      </c>
      <c r="M76" s="46"/>
      <c r="O76" s="45" t="s">
        <v>2</v>
      </c>
      <c r="P76" s="46"/>
    </row>
    <row r="77" spans="1:16" ht="12.75" customHeight="1" x14ac:dyDescent="0.2">
      <c r="A77" s="35" t="s">
        <v>36</v>
      </c>
      <c r="H77" s="2" t="s">
        <v>56</v>
      </c>
      <c r="I77" s="3" t="s">
        <v>57</v>
      </c>
      <c r="L77" s="2" t="s">
        <v>56</v>
      </c>
      <c r="M77" s="3" t="s">
        <v>57</v>
      </c>
      <c r="O77" s="36" t="s">
        <v>56</v>
      </c>
      <c r="P77" s="37" t="s">
        <v>57</v>
      </c>
    </row>
    <row r="78" spans="1:16" ht="12.75" customHeight="1" x14ac:dyDescent="0.2">
      <c r="A78" s="47" t="s">
        <v>37</v>
      </c>
      <c r="B78" s="47"/>
      <c r="C78" s="47"/>
      <c r="D78" s="47"/>
      <c r="E78" s="47"/>
      <c r="F78" s="47"/>
      <c r="H78" s="4">
        <v>2.9899999999999999E-2</v>
      </c>
      <c r="I78" s="5">
        <v>2</v>
      </c>
      <c r="J78" s="53"/>
      <c r="L78" s="15">
        <v>0</v>
      </c>
      <c r="M78" s="5">
        <v>0</v>
      </c>
      <c r="O78" s="41">
        <f>L78-H78</f>
        <v>-2.9899999999999999E-2</v>
      </c>
      <c r="P78" s="5">
        <f>M78-I78</f>
        <v>-2</v>
      </c>
    </row>
    <row r="79" spans="1:16" ht="12.75" customHeight="1" x14ac:dyDescent="0.2">
      <c r="A79" s="47" t="s">
        <v>38</v>
      </c>
      <c r="B79" s="47"/>
      <c r="C79" s="47"/>
      <c r="D79" s="47"/>
      <c r="E79" s="47"/>
      <c r="F79" s="47"/>
      <c r="H79" s="8">
        <v>0</v>
      </c>
      <c r="I79" s="9">
        <v>0</v>
      </c>
      <c r="J79" s="53"/>
      <c r="L79" s="8">
        <v>0</v>
      </c>
      <c r="M79" s="9">
        <v>0</v>
      </c>
      <c r="O79" s="42">
        <f t="shared" ref="O79:O81" si="16">L79-H79</f>
        <v>0</v>
      </c>
      <c r="P79" s="9">
        <f t="shared" ref="P79:P81" si="17">M79-I79</f>
        <v>0</v>
      </c>
    </row>
    <row r="80" spans="1:16" ht="12.75" customHeight="1" x14ac:dyDescent="0.2">
      <c r="A80" s="50" t="s">
        <v>39</v>
      </c>
      <c r="B80" s="50"/>
      <c r="C80" s="50"/>
      <c r="D80" s="50"/>
      <c r="E80" s="50"/>
      <c r="F80" s="50"/>
      <c r="H80" s="10">
        <v>0.86570000000000003</v>
      </c>
      <c r="I80" s="16">
        <v>58</v>
      </c>
      <c r="J80" s="54"/>
      <c r="L80" s="10">
        <v>0.95650000000000002</v>
      </c>
      <c r="M80" s="16">
        <v>66</v>
      </c>
      <c r="O80" s="58">
        <f t="shared" si="16"/>
        <v>9.0799999999999992E-2</v>
      </c>
      <c r="P80" s="59">
        <f t="shared" si="17"/>
        <v>8</v>
      </c>
    </row>
    <row r="81" spans="1:16" ht="12.75" customHeight="1" x14ac:dyDescent="0.2">
      <c r="A81" s="47" t="s">
        <v>40</v>
      </c>
      <c r="B81" s="47"/>
      <c r="C81" s="47"/>
      <c r="D81" s="47"/>
      <c r="E81" s="47"/>
      <c r="F81" s="47"/>
      <c r="H81" s="6">
        <v>0.1045</v>
      </c>
      <c r="I81" s="9">
        <v>7</v>
      </c>
      <c r="J81" s="53"/>
      <c r="L81" s="6">
        <v>4.3499999999999997E-2</v>
      </c>
      <c r="M81" s="9">
        <v>3</v>
      </c>
      <c r="O81" s="43">
        <f t="shared" si="16"/>
        <v>-6.0999999999999999E-2</v>
      </c>
      <c r="P81" s="44">
        <f t="shared" si="17"/>
        <v>-4</v>
      </c>
    </row>
    <row r="82" spans="1:16" ht="12.75" customHeight="1" x14ac:dyDescent="0.2">
      <c r="G82" s="12" t="s">
        <v>4</v>
      </c>
      <c r="H82" s="13">
        <v>1</v>
      </c>
      <c r="I82" s="14">
        <v>67</v>
      </c>
      <c r="K82" s="12" t="s">
        <v>4</v>
      </c>
      <c r="L82" s="13">
        <v>1</v>
      </c>
      <c r="M82" s="14">
        <v>69</v>
      </c>
    </row>
    <row r="84" spans="1:16" ht="12.75" customHeight="1" x14ac:dyDescent="0.2">
      <c r="A84" s="35"/>
      <c r="B84" s="35"/>
      <c r="C84" s="35"/>
      <c r="D84" s="35"/>
      <c r="E84" s="35"/>
      <c r="F84" s="35"/>
      <c r="G84" s="35"/>
      <c r="H84" s="35"/>
      <c r="I84" s="35"/>
      <c r="J84" s="55"/>
      <c r="K84" s="35"/>
      <c r="L84" s="35"/>
      <c r="M84" s="35"/>
    </row>
    <row r="85" spans="1:16" ht="12.75" customHeight="1" x14ac:dyDescent="0.2">
      <c r="H85" s="45" t="s">
        <v>2</v>
      </c>
      <c r="I85" s="46"/>
      <c r="L85" s="45" t="s">
        <v>2</v>
      </c>
      <c r="M85" s="46"/>
      <c r="O85" s="45" t="s">
        <v>2</v>
      </c>
      <c r="P85" s="46"/>
    </row>
    <row r="86" spans="1:16" ht="12.75" customHeight="1" x14ac:dyDescent="0.2">
      <c r="A86" s="35" t="s">
        <v>41</v>
      </c>
      <c r="H86" s="2" t="s">
        <v>56</v>
      </c>
      <c r="I86" s="3" t="s">
        <v>57</v>
      </c>
      <c r="L86" s="2" t="s">
        <v>56</v>
      </c>
      <c r="M86" s="3" t="s">
        <v>57</v>
      </c>
      <c r="O86" s="36" t="s">
        <v>56</v>
      </c>
      <c r="P86" s="37" t="s">
        <v>57</v>
      </c>
    </row>
    <row r="87" spans="1:16" ht="12.75" customHeight="1" x14ac:dyDescent="0.2">
      <c r="A87" s="47" t="s">
        <v>42</v>
      </c>
      <c r="B87" s="47"/>
      <c r="C87" s="47"/>
      <c r="D87" s="47"/>
      <c r="E87" s="47"/>
      <c r="F87" s="47"/>
      <c r="H87" s="4">
        <v>0.35289999999999999</v>
      </c>
      <c r="I87" s="5">
        <v>24</v>
      </c>
      <c r="J87" s="53"/>
      <c r="L87" s="4">
        <v>5.8799999999999998E-2</v>
      </c>
      <c r="M87" s="5">
        <v>4</v>
      </c>
      <c r="O87" s="41">
        <f>L87-H87</f>
        <v>-0.29409999999999997</v>
      </c>
      <c r="P87" s="5">
        <f>M87-I87</f>
        <v>-20</v>
      </c>
    </row>
    <row r="88" spans="1:16" ht="12.75" customHeight="1" x14ac:dyDescent="0.2">
      <c r="A88" s="50" t="s">
        <v>43</v>
      </c>
      <c r="B88" s="50"/>
      <c r="C88" s="50"/>
      <c r="D88" s="50"/>
      <c r="E88" s="50"/>
      <c r="F88" s="50"/>
      <c r="H88" s="22">
        <v>0.25</v>
      </c>
      <c r="I88" s="16">
        <v>17</v>
      </c>
      <c r="J88" s="54"/>
      <c r="L88" s="10">
        <v>0.82350000000000001</v>
      </c>
      <c r="M88" s="16">
        <v>56</v>
      </c>
      <c r="O88" s="58">
        <f t="shared" ref="O88:O90" si="18">L88-H88</f>
        <v>0.57350000000000001</v>
      </c>
      <c r="P88" s="59">
        <f t="shared" ref="P88:P90" si="19">M88-I88</f>
        <v>39</v>
      </c>
    </row>
    <row r="89" spans="1:16" ht="12.75" customHeight="1" x14ac:dyDescent="0.2">
      <c r="A89" s="47" t="s">
        <v>44</v>
      </c>
      <c r="B89" s="47"/>
      <c r="C89" s="47"/>
      <c r="D89" s="47"/>
      <c r="E89" s="47"/>
      <c r="F89" s="47"/>
      <c r="H89" s="6">
        <v>0.2059</v>
      </c>
      <c r="I89" s="9">
        <v>14</v>
      </c>
      <c r="J89" s="53"/>
      <c r="L89" s="6">
        <v>1.47E-2</v>
      </c>
      <c r="M89" s="9">
        <v>1</v>
      </c>
      <c r="O89" s="42">
        <f t="shared" si="18"/>
        <v>-0.19120000000000001</v>
      </c>
      <c r="P89" s="9">
        <f t="shared" si="19"/>
        <v>-13</v>
      </c>
    </row>
    <row r="90" spans="1:16" ht="12.75" customHeight="1" x14ac:dyDescent="0.2">
      <c r="A90" s="47" t="s">
        <v>45</v>
      </c>
      <c r="B90" s="47"/>
      <c r="C90" s="47"/>
      <c r="D90" s="47"/>
      <c r="E90" s="47"/>
      <c r="F90" s="47"/>
      <c r="H90" s="6">
        <v>0.19120000000000001</v>
      </c>
      <c r="I90" s="9">
        <v>13</v>
      </c>
      <c r="J90" s="53"/>
      <c r="L90" s="6">
        <v>0.10290000000000001</v>
      </c>
      <c r="M90" s="9">
        <v>7</v>
      </c>
      <c r="O90" s="43">
        <f t="shared" si="18"/>
        <v>-8.8300000000000003E-2</v>
      </c>
      <c r="P90" s="44">
        <f t="shared" si="19"/>
        <v>-6</v>
      </c>
    </row>
    <row r="91" spans="1:16" ht="12.75" customHeight="1" x14ac:dyDescent="0.2">
      <c r="G91" s="12" t="s">
        <v>4</v>
      </c>
      <c r="H91" s="13">
        <v>1</v>
      </c>
      <c r="I91" s="14">
        <v>68</v>
      </c>
      <c r="K91" s="12" t="s">
        <v>4</v>
      </c>
      <c r="L91" s="13">
        <v>1</v>
      </c>
      <c r="M91" s="14">
        <v>68</v>
      </c>
    </row>
    <row r="93" spans="1:16" ht="12.75" customHeigh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55"/>
      <c r="K93" s="35"/>
      <c r="L93" s="35"/>
      <c r="M93" s="35"/>
    </row>
    <row r="94" spans="1:16" ht="12.75" customHeight="1" x14ac:dyDescent="0.2">
      <c r="H94" s="45" t="s">
        <v>2</v>
      </c>
      <c r="I94" s="46"/>
      <c r="L94" s="45" t="s">
        <v>2</v>
      </c>
      <c r="M94" s="46"/>
      <c r="O94" s="45" t="s">
        <v>2</v>
      </c>
      <c r="P94" s="46"/>
    </row>
    <row r="95" spans="1:16" ht="12.75" customHeight="1" x14ac:dyDescent="0.2">
      <c r="A95" s="35" t="s">
        <v>46</v>
      </c>
      <c r="H95" s="2" t="s">
        <v>56</v>
      </c>
      <c r="I95" s="3" t="s">
        <v>57</v>
      </c>
      <c r="L95" s="2" t="s">
        <v>56</v>
      </c>
      <c r="M95" s="3" t="s">
        <v>57</v>
      </c>
      <c r="O95" s="36" t="s">
        <v>56</v>
      </c>
      <c r="P95" s="37" t="s">
        <v>57</v>
      </c>
    </row>
    <row r="96" spans="1:16" ht="12.75" customHeight="1" x14ac:dyDescent="0.2">
      <c r="A96" s="50" t="s">
        <v>47</v>
      </c>
      <c r="B96" s="50"/>
      <c r="C96" s="50"/>
      <c r="D96" s="50"/>
      <c r="E96" s="50"/>
      <c r="F96" s="50"/>
      <c r="H96" s="17">
        <v>0.69699999999999995</v>
      </c>
      <c r="I96" s="18">
        <v>46</v>
      </c>
      <c r="J96" s="54"/>
      <c r="L96" s="17">
        <v>0.71009999999999995</v>
      </c>
      <c r="M96" s="18">
        <v>49</v>
      </c>
      <c r="O96" s="60">
        <f>L96-H96</f>
        <v>1.3100000000000001E-2</v>
      </c>
      <c r="P96" s="61">
        <f>M96-I96</f>
        <v>3</v>
      </c>
    </row>
    <row r="97" spans="1:16" ht="12.75" customHeight="1" x14ac:dyDescent="0.2">
      <c r="A97" s="47" t="s">
        <v>48</v>
      </c>
      <c r="B97" s="47"/>
      <c r="C97" s="47"/>
      <c r="D97" s="47"/>
      <c r="E97" s="47"/>
      <c r="F97" s="47"/>
      <c r="H97" s="8">
        <v>0</v>
      </c>
      <c r="I97" s="9">
        <v>0</v>
      </c>
      <c r="J97" s="53"/>
      <c r="L97" s="8">
        <v>0</v>
      </c>
      <c r="M97" s="9">
        <v>0</v>
      </c>
      <c r="O97" s="42">
        <f t="shared" ref="O97:O99" si="20">L97-H97</f>
        <v>0</v>
      </c>
      <c r="P97" s="9">
        <f t="shared" ref="P97:P99" si="21">M97-I97</f>
        <v>0</v>
      </c>
    </row>
    <row r="98" spans="1:16" ht="12.75" customHeight="1" x14ac:dyDescent="0.2">
      <c r="A98" s="47" t="s">
        <v>49</v>
      </c>
      <c r="B98" s="47"/>
      <c r="C98" s="47"/>
      <c r="D98" s="47"/>
      <c r="E98" s="47"/>
      <c r="F98" s="47"/>
      <c r="H98" s="6">
        <v>0.28789999999999999</v>
      </c>
      <c r="I98" s="9">
        <v>19</v>
      </c>
      <c r="J98" s="53"/>
      <c r="L98" s="6">
        <v>0.27539999999999998</v>
      </c>
      <c r="M98" s="9">
        <v>19</v>
      </c>
      <c r="O98" s="42">
        <f t="shared" si="20"/>
        <v>-1.2500000000000011E-2</v>
      </c>
      <c r="P98" s="9">
        <f t="shared" si="21"/>
        <v>0</v>
      </c>
    </row>
    <row r="99" spans="1:16" ht="12.75" customHeight="1" x14ac:dyDescent="0.2">
      <c r="A99" s="47" t="s">
        <v>63</v>
      </c>
      <c r="B99" s="47"/>
      <c r="C99" s="47"/>
      <c r="D99" s="47"/>
      <c r="E99" s="47"/>
      <c r="F99" s="47"/>
      <c r="H99" s="6">
        <v>1.52E-2</v>
      </c>
      <c r="I99" s="9">
        <v>1</v>
      </c>
      <c r="J99" s="53"/>
      <c r="L99" s="6">
        <v>1.4500000000000001E-2</v>
      </c>
      <c r="M99" s="9">
        <v>1</v>
      </c>
      <c r="O99" s="43">
        <f t="shared" si="20"/>
        <v>-6.9999999999999923E-4</v>
      </c>
      <c r="P99" s="44">
        <f t="shared" si="21"/>
        <v>0</v>
      </c>
    </row>
    <row r="100" spans="1:16" ht="12.75" customHeight="1" x14ac:dyDescent="0.2">
      <c r="G100" s="12" t="s">
        <v>4</v>
      </c>
      <c r="H100" s="13">
        <v>1</v>
      </c>
      <c r="I100" s="14">
        <v>66</v>
      </c>
      <c r="K100" s="12" t="s">
        <v>4</v>
      </c>
      <c r="L100" s="13">
        <v>1</v>
      </c>
      <c r="M100" s="14">
        <v>69</v>
      </c>
    </row>
    <row r="102" spans="1:16" ht="12.75" customHeight="1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55"/>
      <c r="K102" s="35"/>
      <c r="L102" s="35"/>
      <c r="M102" s="35"/>
    </row>
    <row r="103" spans="1:16" ht="12.75" customHeight="1" x14ac:dyDescent="0.2">
      <c r="G103" s="23"/>
      <c r="H103" s="51" t="s">
        <v>2</v>
      </c>
      <c r="I103" s="64"/>
      <c r="L103" s="45" t="s">
        <v>2</v>
      </c>
      <c r="M103" s="46"/>
      <c r="O103" s="45" t="s">
        <v>2</v>
      </c>
      <c r="P103" s="46"/>
    </row>
    <row r="104" spans="1:16" ht="12.75" customHeight="1" x14ac:dyDescent="0.2">
      <c r="A104" s="35" t="s">
        <v>50</v>
      </c>
      <c r="G104" s="23"/>
      <c r="H104" s="24" t="s">
        <v>56</v>
      </c>
      <c r="I104" s="25" t="s">
        <v>57</v>
      </c>
      <c r="L104" s="2" t="s">
        <v>56</v>
      </c>
      <c r="M104" s="3" t="s">
        <v>57</v>
      </c>
      <c r="O104" s="36" t="s">
        <v>56</v>
      </c>
      <c r="P104" s="37" t="s">
        <v>57</v>
      </c>
    </row>
    <row r="105" spans="1:16" ht="12.75" customHeight="1" x14ac:dyDescent="0.2">
      <c r="A105" s="47" t="s">
        <v>51</v>
      </c>
      <c r="B105" s="47"/>
      <c r="C105" s="47"/>
      <c r="D105" s="47"/>
      <c r="E105" s="47"/>
      <c r="F105" s="47"/>
      <c r="G105" s="23"/>
      <c r="H105" s="26">
        <v>4.3499999999999997E-2</v>
      </c>
      <c r="I105" s="27">
        <v>3</v>
      </c>
      <c r="J105" s="53"/>
      <c r="L105" s="15">
        <v>0</v>
      </c>
      <c r="M105" s="5">
        <v>0</v>
      </c>
      <c r="O105" s="41">
        <f>L105-H105</f>
        <v>-4.3499999999999997E-2</v>
      </c>
      <c r="P105" s="5">
        <f>M105-I105</f>
        <v>-3</v>
      </c>
    </row>
    <row r="106" spans="1:16" ht="12.75" customHeight="1" x14ac:dyDescent="0.2">
      <c r="A106" s="47" t="s">
        <v>52</v>
      </c>
      <c r="B106" s="47"/>
      <c r="C106" s="47"/>
      <c r="D106" s="47"/>
      <c r="E106" s="47"/>
      <c r="F106" s="47"/>
      <c r="G106" s="23"/>
      <c r="H106" s="26">
        <v>2.9000000000000001E-2</v>
      </c>
      <c r="I106" s="27">
        <v>2</v>
      </c>
      <c r="J106" s="53"/>
      <c r="L106" s="8">
        <v>0</v>
      </c>
      <c r="M106" s="9">
        <v>0</v>
      </c>
      <c r="O106" s="42">
        <f t="shared" ref="O106:O108" si="22">L106-H106</f>
        <v>-2.9000000000000001E-2</v>
      </c>
      <c r="P106" s="9">
        <f t="shared" ref="P106:P108" si="23">M106-I106</f>
        <v>-2</v>
      </c>
    </row>
    <row r="107" spans="1:16" ht="12.75" customHeight="1" x14ac:dyDescent="0.2">
      <c r="A107" s="50" t="s">
        <v>53</v>
      </c>
      <c r="B107" s="50"/>
      <c r="C107" s="50"/>
      <c r="D107" s="50"/>
      <c r="E107" s="50"/>
      <c r="F107" s="50"/>
      <c r="G107" s="23"/>
      <c r="H107" s="28">
        <v>0.56520000000000004</v>
      </c>
      <c r="I107" s="29">
        <v>39</v>
      </c>
      <c r="J107" s="54"/>
      <c r="L107" s="10">
        <v>0.95650000000000002</v>
      </c>
      <c r="M107" s="16">
        <v>66</v>
      </c>
      <c r="O107" s="58">
        <f t="shared" si="22"/>
        <v>0.39129999999999998</v>
      </c>
      <c r="P107" s="59">
        <f t="shared" si="23"/>
        <v>27</v>
      </c>
    </row>
    <row r="108" spans="1:16" ht="12.75" customHeight="1" x14ac:dyDescent="0.2">
      <c r="A108" s="47" t="s">
        <v>54</v>
      </c>
      <c r="B108" s="47"/>
      <c r="C108" s="47"/>
      <c r="D108" s="47"/>
      <c r="E108" s="47"/>
      <c r="F108" s="47"/>
      <c r="G108" s="23"/>
      <c r="H108" s="26">
        <v>0.36230000000000001</v>
      </c>
      <c r="I108" s="27">
        <v>25</v>
      </c>
      <c r="J108" s="53"/>
      <c r="L108" s="6">
        <v>4.3499999999999997E-2</v>
      </c>
      <c r="M108" s="9">
        <v>3</v>
      </c>
      <c r="O108" s="43">
        <f t="shared" si="22"/>
        <v>-0.31880000000000003</v>
      </c>
      <c r="P108" s="44">
        <f t="shared" si="23"/>
        <v>-22</v>
      </c>
    </row>
    <row r="109" spans="1:16" ht="12.75" customHeight="1" x14ac:dyDescent="0.2">
      <c r="G109" s="30" t="s">
        <v>4</v>
      </c>
      <c r="H109" s="65">
        <v>1</v>
      </c>
      <c r="I109" s="31">
        <v>69</v>
      </c>
      <c r="K109" s="12" t="s">
        <v>4</v>
      </c>
      <c r="L109" s="13">
        <v>1</v>
      </c>
      <c r="M109" s="14">
        <v>69</v>
      </c>
    </row>
  </sheetData>
  <mergeCells count="86">
    <mergeCell ref="O5:P5"/>
    <mergeCell ref="A108:F108"/>
    <mergeCell ref="A99:F99"/>
    <mergeCell ref="L103:M103"/>
    <mergeCell ref="A105:F105"/>
    <mergeCell ref="A106:F106"/>
    <mergeCell ref="A107:F107"/>
    <mergeCell ref="H103:I103"/>
    <mergeCell ref="A98:F98"/>
    <mergeCell ref="A81:F81"/>
    <mergeCell ref="L85:M85"/>
    <mergeCell ref="A87:F87"/>
    <mergeCell ref="A88:F88"/>
    <mergeCell ref="A89:F89"/>
    <mergeCell ref="H85:I85"/>
    <mergeCell ref="H94:I94"/>
    <mergeCell ref="A90:F90"/>
    <mergeCell ref="L94:M94"/>
    <mergeCell ref="A96:F96"/>
    <mergeCell ref="A97:F97"/>
    <mergeCell ref="A80:F80"/>
    <mergeCell ref="A63:F63"/>
    <mergeCell ref="L67:M67"/>
    <mergeCell ref="A69:F69"/>
    <mergeCell ref="A70:F70"/>
    <mergeCell ref="A71:F71"/>
    <mergeCell ref="H67:I67"/>
    <mergeCell ref="H76:I76"/>
    <mergeCell ref="A72:F72"/>
    <mergeCell ref="L76:M76"/>
    <mergeCell ref="A78:F78"/>
    <mergeCell ref="A79:F79"/>
    <mergeCell ref="A62:F62"/>
    <mergeCell ref="A45:F45"/>
    <mergeCell ref="A46:F46"/>
    <mergeCell ref="A47:F47"/>
    <mergeCell ref="L51:M51"/>
    <mergeCell ref="A53:F53"/>
    <mergeCell ref="H51:I51"/>
    <mergeCell ref="H60:I60"/>
    <mergeCell ref="A54:F54"/>
    <mergeCell ref="A55:F55"/>
    <mergeCell ref="A56:F56"/>
    <mergeCell ref="L60:M60"/>
    <mergeCell ref="A44:F44"/>
    <mergeCell ref="A27:F27"/>
    <mergeCell ref="A28:F28"/>
    <mergeCell ref="A29:F29"/>
    <mergeCell ref="L33:M33"/>
    <mergeCell ref="A35:F35"/>
    <mergeCell ref="H42:I42"/>
    <mergeCell ref="A36:F36"/>
    <mergeCell ref="A37:F37"/>
    <mergeCell ref="A38:F38"/>
    <mergeCell ref="L42:M42"/>
    <mergeCell ref="A1:M1"/>
    <mergeCell ref="A3:M3"/>
    <mergeCell ref="A4:M4"/>
    <mergeCell ref="L6:M6"/>
    <mergeCell ref="A26:F26"/>
    <mergeCell ref="A10:F10"/>
    <mergeCell ref="L15:M15"/>
    <mergeCell ref="A17:F17"/>
    <mergeCell ref="A18:F18"/>
    <mergeCell ref="A19:F19"/>
    <mergeCell ref="A20:F20"/>
    <mergeCell ref="L24:M24"/>
    <mergeCell ref="H5:I5"/>
    <mergeCell ref="L5:M5"/>
    <mergeCell ref="A8:F8"/>
    <mergeCell ref="H6:I6"/>
    <mergeCell ref="H15:I15"/>
    <mergeCell ref="H24:I24"/>
    <mergeCell ref="H33:I33"/>
    <mergeCell ref="O6:P6"/>
    <mergeCell ref="O15:P15"/>
    <mergeCell ref="O24:P24"/>
    <mergeCell ref="O33:P33"/>
    <mergeCell ref="O42:P42"/>
    <mergeCell ref="O94:P94"/>
    <mergeCell ref="O103:P103"/>
    <mergeCell ref="O51:P51"/>
    <mergeCell ref="O60:P60"/>
    <mergeCell ref="O67:P67"/>
    <mergeCell ref="O76:P76"/>
    <mergeCell ref="O85:P85"/>
  </mergeCells>
  <pageMargins left="0.7" right="0.7" top="0.75" bottom="0.75" header="0.3" footer="0.3"/>
  <pageSetup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by Question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 Staff</dc:creator>
  <cp:lastModifiedBy>Microsoft Office User</cp:lastModifiedBy>
  <dcterms:created xsi:type="dcterms:W3CDTF">2019-10-10T21:36:26Z</dcterms:created>
  <dcterms:modified xsi:type="dcterms:W3CDTF">2019-10-15T18:41:20Z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Type">
    <vt:lpwstr>Bundled Report</vt:lpwstr>
  </property>
</Properties>
</file>