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GerrysDocuments\Pictures San Diego\2023 SCREC Job\large nozzles\"/>
    </mc:Choice>
  </mc:AlternateContent>
  <xr:revisionPtr revIDLastSave="0" documentId="13_ncr:1_{75D65057-78AD-4193-B064-C1BBA6A7C7C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H14" i="1" s="1"/>
  <c r="G14" i="1"/>
  <c r="F13" i="1"/>
  <c r="G13" i="1"/>
  <c r="H13" i="1" l="1"/>
  <c r="G10" i="1"/>
  <c r="G11" i="1"/>
  <c r="G12" i="1"/>
  <c r="G9" i="1"/>
  <c r="F10" i="1" l="1"/>
  <c r="H10" i="1" s="1"/>
  <c r="F11" i="1"/>
  <c r="H11" i="1" s="1"/>
  <c r="F12" i="1"/>
  <c r="H12" i="1" s="1"/>
  <c r="F9" i="1" l="1"/>
  <c r="H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Gerry Spinelli</author>
  </authors>
  <commentList>
    <comment ref="E6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Uphill: positive number
Downhill: negative
</t>
        </r>
      </text>
    </comment>
  </commentList>
</comments>
</file>

<file path=xl/sharedStrings.xml><?xml version="1.0" encoding="utf-8"?>
<sst xmlns="http://schemas.openxmlformats.org/spreadsheetml/2006/main" count="25" uniqueCount="23">
  <si>
    <t>Q</t>
  </si>
  <si>
    <t>GPM</t>
  </si>
  <si>
    <t>C</t>
  </si>
  <si>
    <t>L</t>
  </si>
  <si>
    <t>feet</t>
  </si>
  <si>
    <t>inch</t>
  </si>
  <si>
    <t>ID</t>
  </si>
  <si>
    <t>Hf</t>
  </si>
  <si>
    <t>psi</t>
  </si>
  <si>
    <t>ft</t>
  </si>
  <si>
    <t>Hazen-Williams Equation</t>
  </si>
  <si>
    <t>PressureLoss psi=4.55*((Q/C)^1.852)*L/(ID^4.87)</t>
  </si>
  <si>
    <t>Total</t>
  </si>
  <si>
    <t>Flow</t>
  </si>
  <si>
    <t>Coefficient</t>
  </si>
  <si>
    <t>Inside Diameter</t>
  </si>
  <si>
    <t>Pressure loss</t>
  </si>
  <si>
    <t>Due to friction</t>
  </si>
  <si>
    <t>Due to elevation</t>
  </si>
  <si>
    <t>Length</t>
  </si>
  <si>
    <t>Change the values in the blue cells to get the total pressure loss</t>
  </si>
  <si>
    <t>for polyethylene</t>
  </si>
  <si>
    <t>Elevation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</si>
</sst>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quotePrefix="1"/>
    <xf numFmtId="164" fontId="0" fillId="0" borderId="0" xfId="0" applyNumberFormat="1"/>
    <xf numFmtId="0" fontId="0" fillId="3" borderId="0" xfId="0" applyFill="1"/>
    <xf numFmtId="0" fontId="0" fillId="4" borderId="0" xfId="0" applyFill="1"/>
    <xf numFmtId="164" fontId="0" fillId="4" borderId="0" xfId="0" applyNumberFormat="1" applyFill="1"/>
    <xf numFmtId="0" fontId="0" fillId="0" borderId="4" xfId="0" applyBorder="1"/>
    <xf numFmtId="0" fontId="0" fillId="0" borderId="5" xfId="0" applyBorder="1"/>
    <xf numFmtId="164" fontId="0" fillId="3" borderId="4" xfId="0" applyNumberFormat="1" applyFill="1" applyBorder="1"/>
    <xf numFmtId="164" fontId="0" fillId="2" borderId="5" xfId="0" applyNumberFormat="1" applyFill="1" applyBorder="1"/>
    <xf numFmtId="164" fontId="0" fillId="3" borderId="6" xfId="0" applyNumberFormat="1" applyFill="1" applyBorder="1"/>
    <xf numFmtId="164" fontId="0" fillId="3" borderId="7" xfId="0" applyNumberFormat="1" applyFill="1" applyBorder="1"/>
    <xf numFmtId="164" fontId="0" fillId="2" borderId="8" xfId="0" applyNumberFormat="1" applyFill="1" applyBorder="1"/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3" borderId="0" xfId="0" applyNumberFormat="1" applyFill="1" applyBorder="1"/>
    <xf numFmtId="0" fontId="0" fillId="0" borderId="0" xfId="0" applyBorder="1" applyAlignment="1">
      <alignment horizontal="center" wrapText="1"/>
    </xf>
    <xf numFmtId="0" fontId="0" fillId="0" borderId="0" xfId="0" applyBorder="1"/>
    <xf numFmtId="0" fontId="3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zoomScale="175" zoomScaleNormal="175" zoomScaleSheetLayoutView="115" workbookViewId="0">
      <selection activeCell="J11" sqref="J11"/>
    </sheetView>
  </sheetViews>
  <sheetFormatPr defaultRowHeight="15" x14ac:dyDescent="0.25"/>
  <cols>
    <col min="2" max="2" width="11.28515625" customWidth="1"/>
    <col min="4" max="4" width="15.28515625" bestFit="1" customWidth="1"/>
    <col min="5" max="5" width="9.85546875" customWidth="1"/>
    <col min="6" max="6" width="13.140625" customWidth="1"/>
    <col min="7" max="7" width="15" customWidth="1"/>
  </cols>
  <sheetData>
    <row r="1" spans="1:9" x14ac:dyDescent="0.25">
      <c r="A1" t="s">
        <v>10</v>
      </c>
    </row>
    <row r="2" spans="1:9" x14ac:dyDescent="0.25">
      <c r="A2" s="1" t="s">
        <v>11</v>
      </c>
    </row>
    <row r="4" spans="1:9" ht="15.75" thickBot="1" x14ac:dyDescent="0.3">
      <c r="A4" s="20" t="s">
        <v>20</v>
      </c>
      <c r="B4" s="4"/>
      <c r="C4" s="4"/>
      <c r="D4" s="4"/>
      <c r="E4" s="4"/>
      <c r="F4" s="4"/>
    </row>
    <row r="5" spans="1:9" x14ac:dyDescent="0.25">
      <c r="F5" s="14" t="s">
        <v>16</v>
      </c>
      <c r="G5" s="15"/>
      <c r="H5" s="16"/>
    </row>
    <row r="6" spans="1:9" x14ac:dyDescent="0.25">
      <c r="A6" t="s">
        <v>13</v>
      </c>
      <c r="B6" t="s">
        <v>14</v>
      </c>
      <c r="C6" t="s">
        <v>19</v>
      </c>
      <c r="D6" t="s">
        <v>15</v>
      </c>
      <c r="E6" s="18" t="s">
        <v>22</v>
      </c>
      <c r="F6" s="6" t="s">
        <v>17</v>
      </c>
      <c r="G6" s="19" t="s">
        <v>18</v>
      </c>
      <c r="H6" s="7" t="s">
        <v>12</v>
      </c>
    </row>
    <row r="7" spans="1:9" x14ac:dyDescent="0.25">
      <c r="A7" t="s">
        <v>0</v>
      </c>
      <c r="B7" t="s">
        <v>2</v>
      </c>
      <c r="C7" t="s">
        <v>3</v>
      </c>
      <c r="D7" t="s">
        <v>6</v>
      </c>
      <c r="E7" s="18"/>
      <c r="F7" s="6" t="s">
        <v>7</v>
      </c>
      <c r="G7" s="19"/>
      <c r="H7" s="7"/>
    </row>
    <row r="8" spans="1:9" x14ac:dyDescent="0.25">
      <c r="A8" t="s">
        <v>1</v>
      </c>
      <c r="B8" t="s">
        <v>21</v>
      </c>
      <c r="C8" t="s">
        <v>4</v>
      </c>
      <c r="D8" t="s">
        <v>5</v>
      </c>
      <c r="E8" t="s">
        <v>9</v>
      </c>
      <c r="F8" s="6" t="s">
        <v>8</v>
      </c>
      <c r="G8" s="19" t="s">
        <v>8</v>
      </c>
      <c r="H8" s="7" t="s">
        <v>8</v>
      </c>
    </row>
    <row r="9" spans="1:9" x14ac:dyDescent="0.25">
      <c r="A9" s="4">
        <v>20</v>
      </c>
      <c r="B9" s="3">
        <v>146</v>
      </c>
      <c r="C9" s="4">
        <v>150</v>
      </c>
      <c r="D9" s="4">
        <v>0.75</v>
      </c>
      <c r="E9" s="5">
        <v>0</v>
      </c>
      <c r="F9" s="8">
        <f t="shared" ref="F9:F14" si="0">(1/(2.31*100))*1050*((A9/B9)^1.852)*C9*D9^-4.87</f>
        <v>69.702168332273274</v>
      </c>
      <c r="G9" s="17">
        <f>E9/2.31</f>
        <v>0</v>
      </c>
      <c r="H9" s="9">
        <f>F9+G9</f>
        <v>69.702168332273274</v>
      </c>
    </row>
    <row r="10" spans="1:9" x14ac:dyDescent="0.25">
      <c r="A10" s="4">
        <v>15</v>
      </c>
      <c r="B10" s="3">
        <v>146</v>
      </c>
      <c r="C10" s="4">
        <v>150</v>
      </c>
      <c r="D10" s="4">
        <v>0.75</v>
      </c>
      <c r="E10" s="5">
        <v>0</v>
      </c>
      <c r="F10" s="8">
        <f t="shared" si="0"/>
        <v>40.912851389821796</v>
      </c>
      <c r="G10" s="17">
        <f t="shared" ref="G10:G12" si="1">E10/2.31</f>
        <v>0</v>
      </c>
      <c r="H10" s="9">
        <f t="shared" ref="H10:H12" si="2">F10+G10</f>
        <v>40.912851389821796</v>
      </c>
    </row>
    <row r="11" spans="1:9" x14ac:dyDescent="0.25">
      <c r="A11" s="4">
        <v>20</v>
      </c>
      <c r="B11" s="3">
        <v>146</v>
      </c>
      <c r="C11" s="4">
        <v>150</v>
      </c>
      <c r="D11" s="4">
        <v>2</v>
      </c>
      <c r="E11" s="5"/>
      <c r="F11" s="8">
        <f t="shared" si="0"/>
        <v>0.58718988045801901</v>
      </c>
      <c r="G11" s="17">
        <f t="shared" si="1"/>
        <v>0</v>
      </c>
      <c r="H11" s="9">
        <f t="shared" si="2"/>
        <v>0.58718988045801901</v>
      </c>
    </row>
    <row r="12" spans="1:9" x14ac:dyDescent="0.25">
      <c r="A12" s="4">
        <v>15</v>
      </c>
      <c r="B12" s="3">
        <v>146</v>
      </c>
      <c r="C12" s="4">
        <v>150</v>
      </c>
      <c r="D12" s="4">
        <v>2</v>
      </c>
      <c r="E12" s="5"/>
      <c r="F12" s="8">
        <f t="shared" si="0"/>
        <v>0.34466090354986589</v>
      </c>
      <c r="G12" s="17">
        <f t="shared" si="1"/>
        <v>0</v>
      </c>
      <c r="H12" s="9">
        <f t="shared" si="2"/>
        <v>0.34466090354986589</v>
      </c>
    </row>
    <row r="13" spans="1:9" x14ac:dyDescent="0.25">
      <c r="A13" s="4">
        <v>20</v>
      </c>
      <c r="B13" s="3">
        <v>146</v>
      </c>
      <c r="C13" s="4">
        <v>150</v>
      </c>
      <c r="D13" s="4">
        <v>3</v>
      </c>
      <c r="E13" s="5"/>
      <c r="F13" s="8">
        <f t="shared" si="0"/>
        <v>8.1510607659825235E-2</v>
      </c>
      <c r="G13" s="17">
        <f t="shared" ref="G13" si="3">E13/2.31</f>
        <v>0</v>
      </c>
      <c r="H13" s="9">
        <f t="shared" ref="H13" si="4">F13+G13</f>
        <v>8.1510607659825235E-2</v>
      </c>
      <c r="I13" s="13"/>
    </row>
    <row r="14" spans="1:9" ht="15.75" thickBot="1" x14ac:dyDescent="0.3">
      <c r="A14" s="4">
        <v>20</v>
      </c>
      <c r="B14" s="3">
        <v>146</v>
      </c>
      <c r="C14" s="4">
        <v>150</v>
      </c>
      <c r="D14" s="4">
        <v>4</v>
      </c>
      <c r="E14" s="5"/>
      <c r="F14" s="10">
        <f t="shared" si="0"/>
        <v>2.0079943363414277E-2</v>
      </c>
      <c r="G14" s="11">
        <f t="shared" ref="G14" si="5">E14/2.31</f>
        <v>0</v>
      </c>
      <c r="H14" s="12">
        <f t="shared" ref="H14" si="6">F14+G14</f>
        <v>2.0079943363414277E-2</v>
      </c>
      <c r="I14" s="13"/>
    </row>
    <row r="15" spans="1:9" x14ac:dyDescent="0.25">
      <c r="E15" s="2"/>
      <c r="F15" s="2"/>
      <c r="G15" s="2"/>
    </row>
    <row r="16" spans="1:9" x14ac:dyDescent="0.25">
      <c r="E16" s="2"/>
      <c r="F16" s="2"/>
      <c r="G16" s="2"/>
    </row>
    <row r="17" spans="5:7" x14ac:dyDescent="0.25">
      <c r="E17" s="2"/>
      <c r="F17" s="2"/>
      <c r="G17" s="2"/>
    </row>
    <row r="18" spans="5:7" x14ac:dyDescent="0.25">
      <c r="E18" s="2"/>
      <c r="F18" s="2"/>
      <c r="G18" s="2"/>
    </row>
    <row r="19" spans="5:7" x14ac:dyDescent="0.25">
      <c r="E19" s="2"/>
      <c r="F19" s="2"/>
      <c r="G19" s="2"/>
    </row>
    <row r="20" spans="5:7" x14ac:dyDescent="0.25">
      <c r="E20" s="2"/>
      <c r="F20" s="2"/>
      <c r="G20" s="2"/>
    </row>
    <row r="21" spans="5:7" x14ac:dyDescent="0.25">
      <c r="E21" s="2"/>
      <c r="F21" s="2"/>
      <c r="G21" s="2"/>
    </row>
    <row r="22" spans="5:7" x14ac:dyDescent="0.25">
      <c r="E22" s="2"/>
      <c r="F22" s="2"/>
      <c r="G22" s="2"/>
    </row>
    <row r="23" spans="5:7" x14ac:dyDescent="0.25">
      <c r="E23" s="2"/>
      <c r="F23" s="2"/>
      <c r="G23" s="2"/>
    </row>
    <row r="24" spans="5:7" x14ac:dyDescent="0.25">
      <c r="E24" s="2"/>
      <c r="F24" s="2"/>
      <c r="G24" s="2"/>
    </row>
    <row r="25" spans="5:7" x14ac:dyDescent="0.25">
      <c r="E25" s="2"/>
      <c r="F25" s="2"/>
      <c r="G25" s="2"/>
    </row>
    <row r="26" spans="5:7" x14ac:dyDescent="0.25">
      <c r="E26" s="2"/>
      <c r="F26" s="2"/>
      <c r="G26" s="2"/>
    </row>
    <row r="27" spans="5:7" x14ac:dyDescent="0.25">
      <c r="E27" s="2"/>
      <c r="F27" s="2"/>
      <c r="G27" s="2"/>
    </row>
    <row r="28" spans="5:7" x14ac:dyDescent="0.25">
      <c r="E28" s="2"/>
      <c r="F28" s="2"/>
      <c r="G28" s="2"/>
    </row>
    <row r="29" spans="5:7" x14ac:dyDescent="0.25">
      <c r="E29" s="2"/>
      <c r="F29" s="2"/>
      <c r="G29" s="2"/>
    </row>
    <row r="30" spans="5:7" x14ac:dyDescent="0.25">
      <c r="E30" s="2"/>
      <c r="F30" s="2"/>
      <c r="G30" s="2"/>
    </row>
    <row r="31" spans="5:7" x14ac:dyDescent="0.25">
      <c r="E31" s="2"/>
      <c r="F31" s="2"/>
      <c r="G31" s="2"/>
    </row>
    <row r="32" spans="5:7" x14ac:dyDescent="0.25">
      <c r="E32" s="2"/>
      <c r="F32" s="2"/>
      <c r="G32" s="2"/>
    </row>
    <row r="33" spans="5:7" x14ac:dyDescent="0.25">
      <c r="E33" s="2"/>
      <c r="F33" s="2"/>
      <c r="G33" s="2"/>
    </row>
    <row r="34" spans="5:7" x14ac:dyDescent="0.25">
      <c r="E34" s="2"/>
      <c r="F34" s="2"/>
      <c r="G34" s="2"/>
    </row>
    <row r="35" spans="5:7" x14ac:dyDescent="0.25">
      <c r="E35" s="2"/>
      <c r="F35" s="2"/>
      <c r="G35" s="2"/>
    </row>
    <row r="36" spans="5:7" x14ac:dyDescent="0.25">
      <c r="E36" s="2"/>
      <c r="F36" s="2"/>
      <c r="G36" s="2"/>
    </row>
    <row r="37" spans="5:7" x14ac:dyDescent="0.25">
      <c r="E37" s="2"/>
      <c r="F37" s="2"/>
      <c r="G37" s="2"/>
    </row>
    <row r="38" spans="5:7" x14ac:dyDescent="0.25">
      <c r="E38" s="2"/>
      <c r="F38" s="2"/>
      <c r="G38" s="2"/>
    </row>
    <row r="39" spans="5:7" x14ac:dyDescent="0.25">
      <c r="E39" s="2"/>
      <c r="F39" s="2"/>
      <c r="G39" s="2"/>
    </row>
    <row r="40" spans="5:7" x14ac:dyDescent="0.25">
      <c r="E40" s="2"/>
      <c r="F40" s="2"/>
      <c r="G40" s="2"/>
    </row>
    <row r="41" spans="5:7" x14ac:dyDescent="0.25">
      <c r="E41" s="2"/>
      <c r="F41" s="2"/>
      <c r="G41" s="2"/>
    </row>
    <row r="42" spans="5:7" x14ac:dyDescent="0.25">
      <c r="E42" s="2"/>
      <c r="F42" s="2"/>
      <c r="G42" s="2"/>
    </row>
    <row r="43" spans="5:7" x14ac:dyDescent="0.25">
      <c r="E43" s="2"/>
      <c r="F43" s="2"/>
      <c r="G43" s="2"/>
    </row>
    <row r="44" spans="5:7" x14ac:dyDescent="0.25">
      <c r="E44" s="2"/>
      <c r="F44" s="2"/>
      <c r="G44" s="2"/>
    </row>
    <row r="45" spans="5:7" x14ac:dyDescent="0.25">
      <c r="E45" s="2"/>
      <c r="F45" s="2"/>
      <c r="G45" s="2"/>
    </row>
    <row r="46" spans="5:7" x14ac:dyDescent="0.25">
      <c r="E46" s="2"/>
      <c r="F46" s="2"/>
      <c r="G46" s="2"/>
    </row>
    <row r="47" spans="5:7" x14ac:dyDescent="0.25">
      <c r="E47" s="2"/>
      <c r="F47" s="2"/>
      <c r="G47" s="2"/>
    </row>
    <row r="48" spans="5:7" x14ac:dyDescent="0.25">
      <c r="E48" s="2"/>
      <c r="F48" s="2"/>
      <c r="G48" s="2"/>
    </row>
    <row r="49" spans="5:7" x14ac:dyDescent="0.25">
      <c r="E49" s="2"/>
      <c r="F49" s="2"/>
      <c r="G49" s="2"/>
    </row>
    <row r="50" spans="5:7" x14ac:dyDescent="0.25">
      <c r="E50" s="2"/>
      <c r="F50" s="2"/>
      <c r="G50" s="2"/>
    </row>
    <row r="51" spans="5:7" x14ac:dyDescent="0.25">
      <c r="E51" s="2"/>
      <c r="F51" s="2"/>
      <c r="G51" s="2"/>
    </row>
    <row r="52" spans="5:7" x14ac:dyDescent="0.25">
      <c r="E52" s="2"/>
      <c r="F52" s="2"/>
      <c r="G52" s="2"/>
    </row>
    <row r="53" spans="5:7" x14ac:dyDescent="0.25">
      <c r="E53" s="2"/>
      <c r="F53" s="2"/>
      <c r="G53" s="2"/>
    </row>
    <row r="54" spans="5:7" x14ac:dyDescent="0.25">
      <c r="E54" s="2"/>
      <c r="F54" s="2"/>
      <c r="G54" s="2"/>
    </row>
    <row r="55" spans="5:7" x14ac:dyDescent="0.25">
      <c r="E55" s="2"/>
      <c r="F55" s="2"/>
      <c r="G55" s="2"/>
    </row>
    <row r="56" spans="5:7" x14ac:dyDescent="0.25">
      <c r="E56" s="2"/>
      <c r="F56" s="2"/>
      <c r="G56" s="2"/>
    </row>
  </sheetData>
  <mergeCells count="2">
    <mergeCell ref="F5:H5"/>
    <mergeCell ref="E6:E7"/>
  </mergeCells>
  <phoneticPr fontId="2" type="noConversion"/>
  <pageMargins left="0.7" right="0.7" top="0.75" bottom="0.75" header="0.3" footer="0.3"/>
  <pageSetup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Spinelli</dc:creator>
  <cp:lastModifiedBy>Gerry</cp:lastModifiedBy>
  <cp:lastPrinted>2015-10-20T22:43:31Z</cp:lastPrinted>
  <dcterms:created xsi:type="dcterms:W3CDTF">2015-10-15T17:51:45Z</dcterms:created>
  <dcterms:modified xsi:type="dcterms:W3CDTF">2023-03-30T23:01:04Z</dcterms:modified>
</cp:coreProperties>
</file>