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rrysDocuments\Pictures San Diego\2023 video application rate\"/>
    </mc:Choice>
  </mc:AlternateContent>
  <xr:revisionPtr revIDLastSave="0" documentId="13_ncr:1_{453A14EA-2734-464C-B4A3-36CBD9C2ED59}" xr6:coauthVersionLast="47" xr6:coauthVersionMax="47" xr10:uidLastSave="{00000000-0000-0000-0000-000000000000}"/>
  <bookViews>
    <workbookView xWindow="-120" yWindow="-120" windowWidth="29040" windowHeight="15840" xr2:uid="{7D797E61-BA82-4BB1-A6F0-D13402F5E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6" i="1"/>
  <c r="F16" i="1" s="1"/>
  <c r="F8" i="1"/>
</calcChain>
</file>

<file path=xl/sharedStrings.xml><?xml version="1.0" encoding="utf-8"?>
<sst xmlns="http://schemas.openxmlformats.org/spreadsheetml/2006/main" count="41" uniqueCount="28">
  <si>
    <t>Distance between lines</t>
  </si>
  <si>
    <t>Distancia entre las lineas</t>
  </si>
  <si>
    <t>ft</t>
  </si>
  <si>
    <t>Distance between sprinklers on the line</t>
  </si>
  <si>
    <t>Distancia entre aspersores en la linea</t>
  </si>
  <si>
    <t>Patron: Cuadrado</t>
  </si>
  <si>
    <t>Area served by each sprinkler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</si>
  <si>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</si>
  <si>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Area regada por cada aspersor</t>
  </si>
  <si>
    <t>Sprinkler flowrate</t>
  </si>
  <si>
    <t>Caudal del aspersor</t>
  </si>
  <si>
    <t>gpm</t>
  </si>
  <si>
    <t>Application rate</t>
  </si>
  <si>
    <t>Tasa de aplicación</t>
  </si>
  <si>
    <t>in/hr</t>
  </si>
  <si>
    <t>Spacing Pattern: Square</t>
  </si>
  <si>
    <t>Sprinkler radius (or throw) is the same as sprinkler distance, i.e. sprinklers are head-to-head</t>
  </si>
  <si>
    <t>Spacing Pattern: Equilateral Triangle</t>
  </si>
  <si>
    <t>Patron: Triangulo Equilatero</t>
  </si>
  <si>
    <t>Distance between sprinklers</t>
  </si>
  <si>
    <t>Distancia entre aspersores</t>
  </si>
  <si>
    <t>Note: in a square pattern, each square or rectangle between 4 sprinklers, receives one quarter of the flowrate of each of them. So it receives 4 quarters of the flowrate of a sprinkler, or the full flowrate of a sprinkler. Thus we take the flowrate of a sprinkler and we divide it by the area between 4 sprinklers</t>
  </si>
  <si>
    <t>In an equilateral triangular pattern, each triangle between 3 sprinklers received one sixth of water from each of them. Thus, it received 3/6 of the flowrate of one sprinkler, or half of the flowrate of a sprinkler. So it's as if each sprinkler irrigated two triangles, so we calculate the area of two triangles and then divide the sprinkler flowrate by that area</t>
  </si>
  <si>
    <t>Nota: en un patron cuadrado, cada cuadrado entre 4 aspersores recibe un cuarto del caudal de cada uno. Entonces recibe 4 cuartos de caudal que es igual al caudal entero de un aspersor. Entonces, para calcular la tasa de aplicacion, dividimos el caudal de un aspersor por el area entre 4 aspersores</t>
  </si>
  <si>
    <t>En un patron de triangulo equilatero, cada triangulo entre 3 aspersores recibe un sexto del agua de tres aspersores, o sea tres sextos o sea la mitad del caudal de un aspersor. Entonces es como si cada aspersor distribuyera todo su caudal en dos triangulos. Entonces calculamos el area de dos triangulos y dividimos el caudal de un aspersor por esa area.</t>
  </si>
  <si>
    <t>Insert values in white cells, don't touch the grey one</t>
  </si>
  <si>
    <t>Ponga valores en las celdas blancas, no toques las celdas grises!</t>
  </si>
  <si>
    <t>El radio (el alcance) de los aspersores es igual a la distancia entre ellos, o sea están "head-to-head"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</si>
</sst>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1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3" borderId="8" xfId="0" applyNumberFormat="1" applyFill="1" applyBorder="1"/>
    <xf numFmtId="0" fontId="1" fillId="0" borderId="1" xfId="0" applyFont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185491</xdr:colOff>
      <xdr:row>2</xdr:row>
      <xdr:rowOff>83073</xdr:rowOff>
    </xdr:from>
    <xdr:to>
      <xdr:col>11</xdr:col>
      <xdr:colOff>0</xdr:colOff>
      <xdr:row>10</xdr:row>
      <xdr:rowOff>173807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45CF32-58E5-8D5E-FC80-B5572D029526}"/>
            </a:ext>
          </a:extLst>
        </xdr:cNvPr>
        <xdr:cNvGrpSpPr>
          <a:grpSpLocks noChangeAspect="1"/>
        </xdr:cNvGrpSpPr>
      </xdr:nvGrpSpPr>
      <xdr:grpSpPr>
        <a:xfrm>
          <a:off x="10745817" y="472356"/>
          <a:ext cx="1653248" cy="1656147"/>
          <a:chOff x="1158719" y="2767147"/>
          <a:chExt cx="2743201" cy="2743201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AF3C80A5-657A-B0CB-AA23-E284118243DA}"/>
              </a:ext>
            </a:extLst>
          </xdr:cNvPr>
          <xdr:cNvSpPr>
            <a:spLocks noChangeAspect="1"/>
          </xdr:cNvSpPr>
        </xdr:nvSpPr>
        <xdr:spPr>
          <a:xfrm>
            <a:off x="1158720" y="4595948"/>
            <a:ext cx="914400" cy="914400"/>
          </a:xfrm>
          <a:prstGeom prst="rect">
            <a:avLst/>
          </a:prstGeom>
          <a:noFill/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B38D129-8DFC-6FD2-4660-0B4095C7A167}"/>
              </a:ext>
            </a:extLst>
          </xdr:cNvPr>
          <xdr:cNvSpPr>
            <a:spLocks noChangeAspect="1"/>
          </xdr:cNvSpPr>
        </xdr:nvSpPr>
        <xdr:spPr>
          <a:xfrm>
            <a:off x="2073120" y="4595948"/>
            <a:ext cx="914400" cy="914400"/>
          </a:xfrm>
          <a:prstGeom prst="rect">
            <a:avLst/>
          </a:prstGeom>
          <a:noFill/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3EFFC668-6017-A328-ED6E-1F6F98740B45}"/>
              </a:ext>
            </a:extLst>
          </xdr:cNvPr>
          <xdr:cNvSpPr>
            <a:spLocks noChangeAspect="1"/>
          </xdr:cNvSpPr>
        </xdr:nvSpPr>
        <xdr:spPr>
          <a:xfrm>
            <a:off x="1158720" y="3681548"/>
            <a:ext cx="914400" cy="914400"/>
          </a:xfrm>
          <a:prstGeom prst="rect">
            <a:avLst/>
          </a:prstGeom>
          <a:noFill/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BE010EC3-60F9-6C10-2745-E593ECF3A55E}"/>
              </a:ext>
            </a:extLst>
          </xdr:cNvPr>
          <xdr:cNvGrpSpPr/>
        </xdr:nvGrpSpPr>
        <xdr:grpSpPr>
          <a:xfrm>
            <a:off x="1158719" y="3681547"/>
            <a:ext cx="1828800" cy="1828800"/>
            <a:chOff x="1359016" y="2514598"/>
            <a:chExt cx="1828800" cy="1828800"/>
          </a:xfrm>
        </xdr:grpSpPr>
        <xdr:sp macro="" textlink="">
          <xdr:nvSpPr>
            <xdr:cNvPr id="24" name="Plaque 23">
              <a:extLst>
                <a:ext uri="{FF2B5EF4-FFF2-40B4-BE49-F238E27FC236}">
                  <a16:creationId xmlns:a16="http://schemas.microsoft.com/office/drawing/2014/main" id="{C5BB0C99-E7F7-CCAF-797C-BF1B91F18A6B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25" name="Oval 24">
              <a:extLst>
                <a:ext uri="{FF2B5EF4-FFF2-40B4-BE49-F238E27FC236}">
                  <a16:creationId xmlns:a16="http://schemas.microsoft.com/office/drawing/2014/main" id="{679939B6-6AF1-99F8-6073-590ECEE95CFE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CA26C85-91E9-3D46-10EC-CDF836B74F4A}"/>
              </a:ext>
            </a:extLst>
          </xdr:cNvPr>
          <xdr:cNvGrpSpPr/>
        </xdr:nvGrpSpPr>
        <xdr:grpSpPr>
          <a:xfrm>
            <a:off x="2073120" y="2767148"/>
            <a:ext cx="1828800" cy="1828800"/>
            <a:chOff x="1359016" y="2514598"/>
            <a:chExt cx="1828800" cy="1828800"/>
          </a:xfrm>
        </xdr:grpSpPr>
        <xdr:sp macro="" textlink="">
          <xdr:nvSpPr>
            <xdr:cNvPr id="22" name="Plaque 21">
              <a:extLst>
                <a:ext uri="{FF2B5EF4-FFF2-40B4-BE49-F238E27FC236}">
                  <a16:creationId xmlns:a16="http://schemas.microsoft.com/office/drawing/2014/main" id="{8183F90A-7C55-F814-54DA-228034B0EC5B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23" name="Oval 22">
              <a:extLst>
                <a:ext uri="{FF2B5EF4-FFF2-40B4-BE49-F238E27FC236}">
                  <a16:creationId xmlns:a16="http://schemas.microsoft.com/office/drawing/2014/main" id="{20AE879B-0F62-6A8B-F8E6-7A300CCAD34F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3591724B-C1F4-F230-3B9F-76F24A45505D}"/>
              </a:ext>
            </a:extLst>
          </xdr:cNvPr>
          <xdr:cNvGrpSpPr/>
        </xdr:nvGrpSpPr>
        <xdr:grpSpPr>
          <a:xfrm>
            <a:off x="2073119" y="3681007"/>
            <a:ext cx="1828800" cy="1828800"/>
            <a:chOff x="1359016" y="2514598"/>
            <a:chExt cx="1828800" cy="1828800"/>
          </a:xfrm>
        </xdr:grpSpPr>
        <xdr:sp macro="" textlink="">
          <xdr:nvSpPr>
            <xdr:cNvPr id="20" name="Plaque 19">
              <a:extLst>
                <a:ext uri="{FF2B5EF4-FFF2-40B4-BE49-F238E27FC236}">
                  <a16:creationId xmlns:a16="http://schemas.microsoft.com/office/drawing/2014/main" id="{B5D84F10-684B-81F1-BB7A-8C714131CA0B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21" name="Oval 20">
              <a:extLst>
                <a:ext uri="{FF2B5EF4-FFF2-40B4-BE49-F238E27FC236}">
                  <a16:creationId xmlns:a16="http://schemas.microsoft.com/office/drawing/2014/main" id="{DAAB6EBC-57BC-9A15-77B1-ED3A937765A8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401BCEFD-926E-D755-167A-E27BD78DFFE7}"/>
              </a:ext>
            </a:extLst>
          </xdr:cNvPr>
          <xdr:cNvGrpSpPr/>
        </xdr:nvGrpSpPr>
        <xdr:grpSpPr>
          <a:xfrm>
            <a:off x="1158719" y="2767147"/>
            <a:ext cx="1828800" cy="1828800"/>
            <a:chOff x="1359016" y="2514598"/>
            <a:chExt cx="1828800" cy="1828800"/>
          </a:xfrm>
        </xdr:grpSpPr>
        <xdr:sp macro="" textlink="">
          <xdr:nvSpPr>
            <xdr:cNvPr id="18" name="Plaque 17">
              <a:extLst>
                <a:ext uri="{FF2B5EF4-FFF2-40B4-BE49-F238E27FC236}">
                  <a16:creationId xmlns:a16="http://schemas.microsoft.com/office/drawing/2014/main" id="{FED67F90-F908-ABB6-BE0F-EBCF6AD48A30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19" name="Oval 18">
              <a:extLst>
                <a:ext uri="{FF2B5EF4-FFF2-40B4-BE49-F238E27FC236}">
                  <a16:creationId xmlns:a16="http://schemas.microsoft.com/office/drawing/2014/main" id="{E4A8530A-7C95-85C2-4F83-5D8CE221ADB5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CC0E0034-29E6-5CC2-3923-C2DF64553A74}"/>
              </a:ext>
            </a:extLst>
          </xdr:cNvPr>
          <xdr:cNvSpPr>
            <a:spLocks noChangeAspect="1"/>
          </xdr:cNvSpPr>
        </xdr:nvSpPr>
        <xdr:spPr>
          <a:xfrm>
            <a:off x="2073120" y="3681548"/>
            <a:ext cx="914400" cy="914400"/>
          </a:xfrm>
          <a:prstGeom prst="rect">
            <a:avLst/>
          </a:prstGeom>
          <a:noFill/>
          <a:ln w="63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125149</xdr:colOff>
      <xdr:row>2</xdr:row>
      <xdr:rowOff>17186</xdr:rowOff>
    </xdr:from>
    <xdr:to>
      <xdr:col>10</xdr:col>
      <xdr:colOff>62133</xdr:colOff>
      <xdr:row>2</xdr:row>
      <xdr:rowOff>17186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321590E-801C-20F5-8A5A-7A539D19BAA4}"/>
            </a:ext>
          </a:extLst>
        </xdr:cNvPr>
        <xdr:cNvCxnSpPr>
          <a:cxnSpLocks/>
        </xdr:cNvCxnSpPr>
      </xdr:nvCxnSpPr>
      <xdr:spPr>
        <a:xfrm>
          <a:off x="11283006" y="398186"/>
          <a:ext cx="546584" cy="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5</xdr:row>
      <xdr:rowOff>70757</xdr:rowOff>
    </xdr:from>
    <xdr:to>
      <xdr:col>7</xdr:col>
      <xdr:colOff>310243</xdr:colOff>
      <xdr:row>8</xdr:row>
      <xdr:rowOff>21772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01EFC82-1DAA-DD2B-D0B9-51639DE13212}"/>
            </a:ext>
          </a:extLst>
        </xdr:cNvPr>
        <xdr:cNvCxnSpPr>
          <a:cxnSpLocks/>
        </xdr:cNvCxnSpPr>
      </xdr:nvCxnSpPr>
      <xdr:spPr>
        <a:xfrm>
          <a:off x="10243457" y="1023257"/>
          <a:ext cx="5443" cy="54972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72117</xdr:colOff>
      <xdr:row>5</xdr:row>
      <xdr:rowOff>182128</xdr:rowOff>
    </xdr:from>
    <xdr:to>
      <xdr:col>7</xdr:col>
      <xdr:colOff>255815</xdr:colOff>
      <xdr:row>7</xdr:row>
      <xdr:rowOff>85410</xdr:rowOff>
    </xdr:to>
    <xdr:sp macro="" textlink="">
      <xdr:nvSpPr>
        <xdr:cNvPr id="32" name="TextBox 30">
          <a:extLst>
            <a:ext uri="{FF2B5EF4-FFF2-40B4-BE49-F238E27FC236}">
              <a16:creationId xmlns:a16="http://schemas.microsoft.com/office/drawing/2014/main" id="{7AF91813-DFDD-1CFD-6FF1-B2AEAEB34D46}"/>
            </a:ext>
          </a:extLst>
        </xdr:cNvPr>
        <xdr:cNvSpPr txBox="1"/>
      </xdr:nvSpPr>
      <xdr:spPr>
        <a:xfrm>
          <a:off x="9401174" y="1134628"/>
          <a:ext cx="793298" cy="311496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700">
              <a:solidFill>
                <a:srgbClr val="FF0000"/>
              </a:solidFill>
            </a:rPr>
            <a:t>Radius or throw</a:t>
          </a:r>
        </a:p>
        <a:p>
          <a:r>
            <a:rPr lang="en-US" sz="700">
              <a:solidFill>
                <a:srgbClr val="FF0000"/>
              </a:solidFill>
            </a:rPr>
            <a:t>Radio o alcance</a:t>
          </a:r>
          <a:endParaRPr lang="en-US" sz="700"/>
        </a:p>
      </xdr:txBody>
    </xdr:sp>
    <xdr:clientData/>
  </xdr:twoCellAnchor>
  <xdr:twoCellAnchor>
    <xdr:from>
      <xdr:col>11</xdr:col>
      <xdr:colOff>266310</xdr:colOff>
      <xdr:row>8</xdr:row>
      <xdr:rowOff>183173</xdr:rowOff>
    </xdr:from>
    <xdr:to>
      <xdr:col>14</xdr:col>
      <xdr:colOff>205877</xdr:colOff>
      <xdr:row>17</xdr:row>
      <xdr:rowOff>134856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CFA4A866-7B46-1EBB-C7C7-A0893DA353A2}"/>
            </a:ext>
          </a:extLst>
        </xdr:cNvPr>
        <xdr:cNvGrpSpPr/>
      </xdr:nvGrpSpPr>
      <xdr:grpSpPr>
        <a:xfrm>
          <a:off x="12665375" y="1748586"/>
          <a:ext cx="1778306" cy="1707596"/>
          <a:chOff x="5920798" y="922878"/>
          <a:chExt cx="3940231" cy="3778290"/>
        </a:xfrm>
      </xdr:grpSpPr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98F6DEA2-B442-0AFF-C814-76CF0DFE2463}"/>
              </a:ext>
            </a:extLst>
          </xdr:cNvPr>
          <xdr:cNvGrpSpPr/>
        </xdr:nvGrpSpPr>
        <xdr:grpSpPr>
          <a:xfrm>
            <a:off x="7249604" y="922878"/>
            <a:ext cx="2611425" cy="2611422"/>
            <a:chOff x="1359016" y="2514598"/>
            <a:chExt cx="1828800" cy="1828800"/>
          </a:xfrm>
        </xdr:grpSpPr>
        <xdr:sp macro="" textlink="">
          <xdr:nvSpPr>
            <xdr:cNvPr id="42" name="Plaque 41">
              <a:extLst>
                <a:ext uri="{FF2B5EF4-FFF2-40B4-BE49-F238E27FC236}">
                  <a16:creationId xmlns:a16="http://schemas.microsoft.com/office/drawing/2014/main" id="{F564092A-27A3-3257-F34C-D2BC26251FCF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2EA0637F-992A-557D-1C15-88BEAF43408C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4175CAFA-67D3-77E8-C0EB-0E34DDB71AD8}"/>
              </a:ext>
            </a:extLst>
          </xdr:cNvPr>
          <xdr:cNvGrpSpPr/>
        </xdr:nvGrpSpPr>
        <xdr:grpSpPr>
          <a:xfrm>
            <a:off x="5920798" y="923648"/>
            <a:ext cx="2611425" cy="2611422"/>
            <a:chOff x="1341181" y="2514598"/>
            <a:chExt cx="1828800" cy="1828800"/>
          </a:xfrm>
        </xdr:grpSpPr>
        <xdr:sp macro="" textlink="">
          <xdr:nvSpPr>
            <xdr:cNvPr id="40" name="Plaque 39">
              <a:extLst>
                <a:ext uri="{FF2B5EF4-FFF2-40B4-BE49-F238E27FC236}">
                  <a16:creationId xmlns:a16="http://schemas.microsoft.com/office/drawing/2014/main" id="{C7767151-54BD-197F-A67B-3FEB9A57CA62}"/>
                </a:ext>
              </a:extLst>
            </xdr:cNvPr>
            <xdr:cNvSpPr/>
          </xdr:nvSpPr>
          <xdr:spPr>
            <a:xfrm>
              <a:off x="2099579" y="3268616"/>
              <a:ext cx="282073" cy="319684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C3BDBBD9-38D5-500D-8591-6ED2CDDB82C3}"/>
                </a:ext>
              </a:extLst>
            </xdr:cNvPr>
            <xdr:cNvSpPr>
              <a:spLocks noChangeAspect="1"/>
            </xdr:cNvSpPr>
          </xdr:nvSpPr>
          <xdr:spPr>
            <a:xfrm>
              <a:off x="1341181" y="2514598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6FEA9D44-C34E-E849-468F-0A06EBD9D3FC}"/>
              </a:ext>
            </a:extLst>
          </xdr:cNvPr>
          <xdr:cNvGrpSpPr/>
        </xdr:nvGrpSpPr>
        <xdr:grpSpPr>
          <a:xfrm>
            <a:off x="6577317" y="2089746"/>
            <a:ext cx="2611425" cy="2611422"/>
            <a:chOff x="1359016" y="2538366"/>
            <a:chExt cx="1828800" cy="1828800"/>
          </a:xfrm>
        </xdr:grpSpPr>
        <xdr:sp macro="" textlink="">
          <xdr:nvSpPr>
            <xdr:cNvPr id="38" name="Plaque 37">
              <a:extLst>
                <a:ext uri="{FF2B5EF4-FFF2-40B4-BE49-F238E27FC236}">
                  <a16:creationId xmlns:a16="http://schemas.microsoft.com/office/drawing/2014/main" id="{70847C56-4A65-EA8C-E7FB-C229015419B0}"/>
                </a:ext>
              </a:extLst>
            </xdr:cNvPr>
            <xdr:cNvSpPr/>
          </xdr:nvSpPr>
          <xdr:spPr>
            <a:xfrm>
              <a:off x="2135250" y="3268616"/>
              <a:ext cx="282074" cy="319685"/>
            </a:xfrm>
            <a:prstGeom prst="plaque">
              <a:avLst>
                <a:gd name="adj" fmla="val 50000"/>
              </a:avLst>
            </a:prstGeom>
            <a:solidFill>
              <a:schemeClr val="accent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  <xdr:sp macro="" textlink="">
          <xdr:nvSpPr>
            <xdr:cNvPr id="39" name="Oval 38">
              <a:extLst>
                <a:ext uri="{FF2B5EF4-FFF2-40B4-BE49-F238E27FC236}">
                  <a16:creationId xmlns:a16="http://schemas.microsoft.com/office/drawing/2014/main" id="{F99B6E60-E8BE-6BA6-4DA5-A9252FBF4B3A}"/>
                </a:ext>
              </a:extLst>
            </xdr:cNvPr>
            <xdr:cNvSpPr>
              <a:spLocks noChangeAspect="1"/>
            </xdr:cNvSpPr>
          </xdr:nvSpPr>
          <xdr:spPr>
            <a:xfrm>
              <a:off x="1359016" y="2538366"/>
              <a:ext cx="1828800" cy="1828800"/>
            </a:xfrm>
            <a:prstGeom prst="ellipse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350"/>
            </a:p>
          </xdr:txBody>
        </xdr:sp>
      </xdr:grpSp>
      <xdr:sp macro="" textlink="">
        <xdr:nvSpPr>
          <xdr:cNvPr id="37" name="Isosceles Triangle 36">
            <a:extLst>
              <a:ext uri="{FF2B5EF4-FFF2-40B4-BE49-F238E27FC236}">
                <a16:creationId xmlns:a16="http://schemas.microsoft.com/office/drawing/2014/main" id="{5D04794F-2368-9390-06A2-49E6CD56B46D}"/>
              </a:ext>
            </a:extLst>
          </xdr:cNvPr>
          <xdr:cNvSpPr/>
        </xdr:nvSpPr>
        <xdr:spPr>
          <a:xfrm rot="10800000">
            <a:off x="7197226" y="2226767"/>
            <a:ext cx="1371600" cy="1188720"/>
          </a:xfrm>
          <a:prstGeom prst="triangl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12</xdr:col>
      <xdr:colOff>19051</xdr:colOff>
      <xdr:row>12</xdr:row>
      <xdr:rowOff>107392</xdr:rowOff>
    </xdr:from>
    <xdr:to>
      <xdr:col>12</xdr:col>
      <xdr:colOff>320040</xdr:colOff>
      <xdr:row>15</xdr:row>
      <xdr:rowOff>45720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AB651E48-8FE9-37FB-FE5C-DF5BED44B0E1}"/>
            </a:ext>
          </a:extLst>
        </xdr:cNvPr>
        <xdr:cNvCxnSpPr>
          <a:cxnSpLocks/>
        </xdr:cNvCxnSpPr>
      </xdr:nvCxnSpPr>
      <xdr:spPr>
        <a:xfrm>
          <a:off x="13011151" y="2423872"/>
          <a:ext cx="300989" cy="540308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62738</xdr:colOff>
      <xdr:row>13</xdr:row>
      <xdr:rowOff>152820</xdr:rowOff>
    </xdr:from>
    <xdr:to>
      <xdr:col>12</xdr:col>
      <xdr:colOff>247902</xdr:colOff>
      <xdr:row>15</xdr:row>
      <xdr:rowOff>56103</xdr:rowOff>
    </xdr:to>
    <xdr:sp macro="" textlink="">
      <xdr:nvSpPr>
        <xdr:cNvPr id="47" name="TextBox 30">
          <a:extLst>
            <a:ext uri="{FF2B5EF4-FFF2-40B4-BE49-F238E27FC236}">
              <a16:creationId xmlns:a16="http://schemas.microsoft.com/office/drawing/2014/main" id="{4E6D6D1B-4635-4020-59DA-98D453DA6A1A}"/>
            </a:ext>
          </a:extLst>
        </xdr:cNvPr>
        <xdr:cNvSpPr txBox="1"/>
      </xdr:nvSpPr>
      <xdr:spPr>
        <a:xfrm>
          <a:off x="12445238" y="2659800"/>
          <a:ext cx="794764" cy="31476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700">
              <a:solidFill>
                <a:srgbClr val="FF0000"/>
              </a:solidFill>
            </a:rPr>
            <a:t>Radius or throw</a:t>
          </a:r>
        </a:p>
        <a:p>
          <a:r>
            <a:rPr lang="en-US" sz="700">
              <a:solidFill>
                <a:srgbClr val="FF0000"/>
              </a:solidFill>
            </a:rPr>
            <a:t>Radio o alcance</a:t>
          </a:r>
          <a:endParaRPr 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5D4A-413C-43A1-84FB-57B5C9302C02}">
  <dimension ref="B1:G22"/>
  <sheetViews>
    <sheetView tabSelected="1" zoomScale="115" zoomScaleNormal="115" workbookViewId="0">
      <selection activeCell="E9" sqref="E9"/>
    </sheetView>
  </sheetViews>
  <sheetFormatPr defaultRowHeight="15" x14ac:dyDescent="0.25"/>
  <cols>
    <col min="1" max="1" width="5.85546875" customWidth="1"/>
    <col min="2" max="2" width="33.85546875" style="1" customWidth="1"/>
    <col min="3" max="3" width="37" bestFit="1" customWidth="1"/>
    <col min="4" max="4" width="27.5703125" bestFit="1" customWidth="1"/>
    <col min="5" max="5" width="18.5703125" bestFit="1" customWidth="1"/>
    <col min="6" max="6" width="17" bestFit="1" customWidth="1"/>
  </cols>
  <sheetData>
    <row r="1" spans="2:6" x14ac:dyDescent="0.25">
      <c r="B1" s="28" t="s">
        <v>25</v>
      </c>
      <c r="D1" s="2" t="s">
        <v>26</v>
      </c>
    </row>
    <row r="2" spans="2:6" ht="15.75" thickBot="1" x14ac:dyDescent="0.3"/>
    <row r="3" spans="2:6" x14ac:dyDescent="0.25">
      <c r="B3" s="7" t="s">
        <v>15</v>
      </c>
      <c r="C3" s="8" t="s">
        <v>16</v>
      </c>
      <c r="D3" s="9"/>
      <c r="E3" s="10"/>
      <c r="F3" s="11"/>
    </row>
    <row r="4" spans="2:6" x14ac:dyDescent="0.25">
      <c r="B4" s="12" t="s">
        <v>5</v>
      </c>
      <c r="C4" s="13" t="s">
        <v>27</v>
      </c>
      <c r="D4" s="14"/>
      <c r="E4" s="15"/>
      <c r="F4" s="16"/>
    </row>
    <row r="5" spans="2:6" x14ac:dyDescent="0.25">
      <c r="B5" s="17" t="s">
        <v>0</v>
      </c>
      <c r="C5" s="18" t="s">
        <v>3</v>
      </c>
      <c r="D5" s="18" t="s">
        <v>6</v>
      </c>
      <c r="E5" s="18" t="s">
        <v>9</v>
      </c>
      <c r="F5" s="19" t="s">
        <v>12</v>
      </c>
    </row>
    <row r="6" spans="2:6" x14ac:dyDescent="0.25">
      <c r="B6" s="17" t="s">
        <v>1</v>
      </c>
      <c r="C6" s="18" t="s">
        <v>4</v>
      </c>
      <c r="D6" s="18" t="s">
        <v>8</v>
      </c>
      <c r="E6" s="18" t="s">
        <v>10</v>
      </c>
      <c r="F6" s="19" t="s">
        <v>13</v>
      </c>
    </row>
    <row r="7" spans="2:6" ht="17.25" x14ac:dyDescent="0.25">
      <c r="B7" s="17" t="s">
        <v>2</v>
      </c>
      <c r="C7" s="18" t="s">
        <v>2</v>
      </c>
      <c r="D7" s="18" t="s">
        <v>7</v>
      </c>
      <c r="E7" s="18" t="s">
        <v>11</v>
      </c>
      <c r="F7" s="19" t="s">
        <v>14</v>
      </c>
    </row>
    <row r="8" spans="2:6" ht="15.75" thickBot="1" x14ac:dyDescent="0.3">
      <c r="B8" s="20">
        <v>15.5</v>
      </c>
      <c r="C8" s="21">
        <v>15.5</v>
      </c>
      <c r="D8" s="22">
        <f>B8*C8</f>
        <v>240.25</v>
      </c>
      <c r="E8" s="21">
        <v>2</v>
      </c>
      <c r="F8" s="23">
        <f>(E8*60*12)/(D8*7.48)</f>
        <v>0.80130434540668971</v>
      </c>
    </row>
    <row r="10" spans="2:6" ht="15.75" thickBot="1" x14ac:dyDescent="0.3"/>
    <row r="11" spans="2:6" x14ac:dyDescent="0.25">
      <c r="B11" s="24" t="s">
        <v>17</v>
      </c>
      <c r="C11" s="8" t="s">
        <v>16</v>
      </c>
      <c r="D11" s="9"/>
      <c r="E11" s="10"/>
      <c r="F11" s="11"/>
    </row>
    <row r="12" spans="2:6" x14ac:dyDescent="0.25">
      <c r="B12" s="12" t="s">
        <v>18</v>
      </c>
      <c r="C12" s="13" t="s">
        <v>27</v>
      </c>
      <c r="D12" s="14"/>
      <c r="E12" s="15"/>
      <c r="F12" s="16"/>
    </row>
    <row r="13" spans="2:6" x14ac:dyDescent="0.25">
      <c r="B13" s="25"/>
      <c r="C13" s="18" t="s">
        <v>19</v>
      </c>
      <c r="D13" s="18" t="s">
        <v>6</v>
      </c>
      <c r="E13" s="18" t="s">
        <v>9</v>
      </c>
      <c r="F13" s="19" t="s">
        <v>12</v>
      </c>
    </row>
    <row r="14" spans="2:6" x14ac:dyDescent="0.25">
      <c r="B14" s="25"/>
      <c r="C14" s="18" t="s">
        <v>20</v>
      </c>
      <c r="D14" s="18" t="s">
        <v>8</v>
      </c>
      <c r="E14" s="18" t="s">
        <v>10</v>
      </c>
      <c r="F14" s="19" t="s">
        <v>13</v>
      </c>
    </row>
    <row r="15" spans="2:6" ht="17.25" x14ac:dyDescent="0.25">
      <c r="B15" s="25"/>
      <c r="C15" s="18" t="s">
        <v>2</v>
      </c>
      <c r="D15" s="18" t="s">
        <v>7</v>
      </c>
      <c r="E15" s="18" t="s">
        <v>11</v>
      </c>
      <c r="F15" s="19" t="s">
        <v>14</v>
      </c>
    </row>
    <row r="16" spans="2:6" ht="15.75" thickBot="1" x14ac:dyDescent="0.3">
      <c r="B16" s="26"/>
      <c r="C16" s="21">
        <v>28</v>
      </c>
      <c r="D16" s="27">
        <f>(C16^2)*SQRT(3)/2</f>
        <v>678.96391656699984</v>
      </c>
      <c r="E16" s="21">
        <v>3.4</v>
      </c>
      <c r="F16" s="23">
        <f>(E16*60*12)/(D16*7.48)</f>
        <v>0.48201784997278591</v>
      </c>
    </row>
    <row r="18" spans="2:7" x14ac:dyDescent="0.25">
      <c r="C18" s="5"/>
      <c r="D18" s="5"/>
      <c r="E18" s="5"/>
      <c r="F18" s="5"/>
    </row>
    <row r="19" spans="2:7" x14ac:dyDescent="0.25">
      <c r="B19" s="4" t="s">
        <v>21</v>
      </c>
      <c r="F19" s="6"/>
      <c r="G19" s="3"/>
    </row>
    <row r="20" spans="2:7" x14ac:dyDescent="0.25">
      <c r="B20" s="4" t="s">
        <v>23</v>
      </c>
    </row>
    <row r="21" spans="2:7" x14ac:dyDescent="0.25">
      <c r="B21" s="4" t="s">
        <v>22</v>
      </c>
    </row>
    <row r="22" spans="2:7" x14ac:dyDescent="0.25">
      <c r="B22" s="4" t="s">
        <v>24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</dc:creator>
  <cp:lastModifiedBy>Gerry</cp:lastModifiedBy>
  <dcterms:created xsi:type="dcterms:W3CDTF">2023-05-17T18:29:03Z</dcterms:created>
  <dcterms:modified xsi:type="dcterms:W3CDTF">2023-05-17T23:35:56Z</dcterms:modified>
</cp:coreProperties>
</file>