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chen/Library/Mobile Documents/com~apple~CloudDocs/Tools/GDDs/GDD Worksheet/"/>
    </mc:Choice>
  </mc:AlternateContent>
  <xr:revisionPtr revIDLastSave="0" documentId="13_ncr:1_{AE3FBC3A-D1F8-F84C-B0DF-2868672B5C7E}" xr6:coauthVersionLast="47" xr6:coauthVersionMax="47" xr10:uidLastSave="{00000000-0000-0000-0000-000000000000}"/>
  <bookViews>
    <workbookView xWindow="-35040" yWindow="500" windowWidth="28040" windowHeight="16100" xr2:uid="{F45CD156-59BE-4D4E-8EBC-03584434A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5" i="1" l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28" i="1"/>
  <c r="E28" i="1" s="1"/>
  <c r="D29" i="1"/>
  <c r="E2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" i="1"/>
  <c r="E2" i="1" s="1"/>
  <c r="F2" i="1" s="1"/>
  <c r="F3" i="1" l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</calcChain>
</file>

<file path=xl/sharedStrings.xml><?xml version="1.0" encoding="utf-8"?>
<sst xmlns="http://schemas.openxmlformats.org/spreadsheetml/2006/main" count="8" uniqueCount="8">
  <si>
    <t>Date</t>
  </si>
  <si>
    <t>Maximum Temperature (ºF)</t>
  </si>
  <si>
    <t>Minimum Temperature (ºF)</t>
  </si>
  <si>
    <t>Daily Heat accumulation</t>
  </si>
  <si>
    <t>C.Chen</t>
  </si>
  <si>
    <t>UCANR</t>
  </si>
  <si>
    <t>True Heat Accumulation</t>
  </si>
  <si>
    <t>Growing Degree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</si>
</sst>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6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8E62-BCC6-F343-A7E3-13D056107BF4}">
  <dimension ref="A1:AP215"/>
  <sheetViews>
    <sheetView tabSelected="1" workbookViewId="0">
      <selection activeCell="D8" sqref="D8"/>
    </sheetView>
  </sheetViews>
  <sheetFormatPr baseColWidth="10" defaultRowHeight="16" x14ac:dyDescent="0.2"/>
  <cols>
    <col min="1" max="1" width="10.83203125" customWidth="1"/>
    <col min="2" max="6" width="30.83203125" customWidth="1"/>
  </cols>
  <sheetData>
    <row r="1" spans="1:6" ht="45" thickBot="1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6</v>
      </c>
      <c r="F1" s="5" t="s">
        <v>7</v>
      </c>
    </row>
    <row r="2" spans="1:6" ht="25" customHeight="1" x14ac:dyDescent="0.2">
      <c r="A2" s="6">
        <v>45017</v>
      </c>
      <c r="B2" s="7">
        <v>56.2</v>
      </c>
      <c r="C2" s="7">
        <v>33.799999999999997</v>
      </c>
      <c r="D2" s="8">
        <f>AVERAGE(B2:C2)-50</f>
        <v>-5</v>
      </c>
      <c r="E2" s="8">
        <f>IF(D2&lt;0,0,D2)</f>
        <v>0</v>
      </c>
      <c r="F2" s="8">
        <f>E2</f>
        <v>0</v>
      </c>
    </row>
    <row r="3" spans="1:6" ht="25" customHeight="1" x14ac:dyDescent="0.2">
      <c r="A3" s="9">
        <v>45018</v>
      </c>
      <c r="B3" s="10">
        <v>56.6</v>
      </c>
      <c r="C3" s="10">
        <v>34.700000000000003</v>
      </c>
      <c r="D3" s="11">
        <f t="shared" ref="D3:D29" si="0">AVERAGE(B3:C3)-50</f>
        <v>-4.3499999999999943</v>
      </c>
      <c r="E3" s="11">
        <f>IF(D3&lt;0,0,D3)</f>
        <v>0</v>
      </c>
      <c r="F3" s="11">
        <f>E3+F2</f>
        <v>0</v>
      </c>
    </row>
    <row r="4" spans="1:6" ht="25" customHeight="1" x14ac:dyDescent="0.2">
      <c r="A4" s="9">
        <v>45019</v>
      </c>
      <c r="B4" s="10">
        <v>56.2</v>
      </c>
      <c r="C4" s="10">
        <v>29.3</v>
      </c>
      <c r="D4" s="11">
        <f t="shared" si="0"/>
        <v>-7.25</v>
      </c>
      <c r="E4" s="11">
        <f t="shared" ref="E4:E67" si="1">IF(D4&lt;0,0,D4)</f>
        <v>0</v>
      </c>
      <c r="F4" s="11">
        <f t="shared" ref="F4:F67" si="2">E4+F3</f>
        <v>0</v>
      </c>
    </row>
    <row r="5" spans="1:6" ht="25" customHeight="1" x14ac:dyDescent="0.2">
      <c r="A5" s="9">
        <v>45020</v>
      </c>
      <c r="B5" s="10">
        <v>58.1</v>
      </c>
      <c r="C5" s="10">
        <v>28.9</v>
      </c>
      <c r="D5" s="11">
        <f t="shared" si="0"/>
        <v>-6.5</v>
      </c>
      <c r="E5" s="11">
        <f t="shared" si="1"/>
        <v>0</v>
      </c>
      <c r="F5" s="11">
        <f t="shared" si="2"/>
        <v>0</v>
      </c>
    </row>
    <row r="6" spans="1:6" ht="25" customHeight="1" x14ac:dyDescent="0.2">
      <c r="A6" s="9">
        <v>45021</v>
      </c>
      <c r="B6" s="10">
        <v>64.400000000000006</v>
      </c>
      <c r="C6" s="10">
        <v>32.5</v>
      </c>
      <c r="D6" s="11">
        <f t="shared" si="0"/>
        <v>-1.5499999999999972</v>
      </c>
      <c r="E6" s="11">
        <f t="shared" si="1"/>
        <v>0</v>
      </c>
      <c r="F6" s="11">
        <f t="shared" si="2"/>
        <v>0</v>
      </c>
    </row>
    <row r="7" spans="1:6" ht="25" customHeight="1" x14ac:dyDescent="0.2">
      <c r="A7" s="9">
        <v>45022</v>
      </c>
      <c r="B7" s="10">
        <v>59.8</v>
      </c>
      <c r="C7" s="10">
        <v>36.299999999999997</v>
      </c>
      <c r="D7" s="11">
        <f t="shared" si="0"/>
        <v>-1.9500000000000028</v>
      </c>
      <c r="E7" s="11">
        <f t="shared" si="1"/>
        <v>0</v>
      </c>
      <c r="F7" s="11">
        <f t="shared" si="2"/>
        <v>0</v>
      </c>
    </row>
    <row r="8" spans="1:6" ht="25" customHeight="1" x14ac:dyDescent="0.2">
      <c r="A8" s="9">
        <v>45023</v>
      </c>
      <c r="B8" s="10">
        <v>62.7</v>
      </c>
      <c r="C8" s="10">
        <v>43.5</v>
      </c>
      <c r="D8" s="11">
        <f t="shared" si="0"/>
        <v>3.1000000000000014</v>
      </c>
      <c r="E8" s="11">
        <f t="shared" si="1"/>
        <v>3.1000000000000014</v>
      </c>
      <c r="F8" s="11">
        <f t="shared" si="2"/>
        <v>3.1000000000000014</v>
      </c>
    </row>
    <row r="9" spans="1:6" ht="25" customHeight="1" x14ac:dyDescent="0.2">
      <c r="A9" s="9">
        <v>45024</v>
      </c>
      <c r="B9" s="10">
        <v>69.900000000000006</v>
      </c>
      <c r="C9" s="10">
        <v>41.4</v>
      </c>
      <c r="D9" s="11">
        <f t="shared" si="0"/>
        <v>5.6500000000000057</v>
      </c>
      <c r="E9" s="11">
        <f t="shared" si="1"/>
        <v>5.6500000000000057</v>
      </c>
      <c r="F9" s="11">
        <f t="shared" si="2"/>
        <v>8.7500000000000071</v>
      </c>
    </row>
    <row r="10" spans="1:6" ht="25" customHeight="1" x14ac:dyDescent="0.2">
      <c r="A10" s="9">
        <v>45025</v>
      </c>
      <c r="B10" s="10">
        <v>79.8</v>
      </c>
      <c r="C10" s="10">
        <v>37.5</v>
      </c>
      <c r="D10" s="11">
        <f t="shared" si="0"/>
        <v>8.6499999999999986</v>
      </c>
      <c r="E10" s="11">
        <f t="shared" si="1"/>
        <v>8.6499999999999986</v>
      </c>
      <c r="F10" s="11">
        <f t="shared" si="2"/>
        <v>17.400000000000006</v>
      </c>
    </row>
    <row r="11" spans="1:6" ht="25" customHeight="1" x14ac:dyDescent="0.2">
      <c r="A11" s="9">
        <v>45026</v>
      </c>
      <c r="B11" s="10">
        <v>78.3</v>
      </c>
      <c r="C11" s="10">
        <v>40.9</v>
      </c>
      <c r="D11" s="11">
        <f t="shared" si="0"/>
        <v>9.5999999999999943</v>
      </c>
      <c r="E11" s="11">
        <f t="shared" si="1"/>
        <v>9.5999999999999943</v>
      </c>
      <c r="F11" s="11">
        <f t="shared" si="2"/>
        <v>27</v>
      </c>
    </row>
    <row r="12" spans="1:6" ht="25" customHeight="1" x14ac:dyDescent="0.2">
      <c r="A12" s="9">
        <v>45027</v>
      </c>
      <c r="B12" s="10">
        <v>64.3</v>
      </c>
      <c r="C12" s="10">
        <v>43.4</v>
      </c>
      <c r="D12" s="11">
        <f t="shared" si="0"/>
        <v>3.8499999999999943</v>
      </c>
      <c r="E12" s="11">
        <f t="shared" si="1"/>
        <v>3.8499999999999943</v>
      </c>
      <c r="F12" s="11">
        <f t="shared" si="2"/>
        <v>30.849999999999994</v>
      </c>
    </row>
    <row r="13" spans="1:6" ht="25" customHeight="1" x14ac:dyDescent="0.2">
      <c r="A13" s="9">
        <v>45028</v>
      </c>
      <c r="B13" s="10">
        <v>60.7</v>
      </c>
      <c r="C13" s="10">
        <v>33.299999999999997</v>
      </c>
      <c r="D13" s="11">
        <f t="shared" si="0"/>
        <v>-3</v>
      </c>
      <c r="E13" s="11">
        <f t="shared" si="1"/>
        <v>0</v>
      </c>
      <c r="F13" s="11">
        <f t="shared" si="2"/>
        <v>30.849999999999994</v>
      </c>
    </row>
    <row r="14" spans="1:6" ht="25" customHeight="1" x14ac:dyDescent="0.2">
      <c r="A14" s="9">
        <v>45029</v>
      </c>
      <c r="B14" s="10">
        <v>67.599999999999994</v>
      </c>
      <c r="C14" s="10">
        <v>33.200000000000003</v>
      </c>
      <c r="D14" s="11">
        <f t="shared" si="0"/>
        <v>0.39999999999999858</v>
      </c>
      <c r="E14" s="11">
        <f t="shared" si="1"/>
        <v>0.39999999999999858</v>
      </c>
      <c r="F14" s="11">
        <f t="shared" si="2"/>
        <v>31.249999999999993</v>
      </c>
    </row>
    <row r="15" spans="1:6" ht="25" customHeight="1" x14ac:dyDescent="0.2">
      <c r="A15" s="9">
        <v>45030</v>
      </c>
      <c r="B15" s="10">
        <v>71.3</v>
      </c>
      <c r="C15" s="10">
        <v>34</v>
      </c>
      <c r="D15" s="11">
        <f t="shared" si="0"/>
        <v>2.6499999999999986</v>
      </c>
      <c r="E15" s="11">
        <f t="shared" si="1"/>
        <v>2.6499999999999986</v>
      </c>
      <c r="F15" s="11">
        <f t="shared" si="2"/>
        <v>33.899999999999991</v>
      </c>
    </row>
    <row r="16" spans="1:6" ht="25" customHeight="1" x14ac:dyDescent="0.2">
      <c r="A16" s="9">
        <v>45031</v>
      </c>
      <c r="B16" s="10">
        <v>70.5</v>
      </c>
      <c r="C16" s="10">
        <v>33</v>
      </c>
      <c r="D16" s="11">
        <f t="shared" si="0"/>
        <v>1.75</v>
      </c>
      <c r="E16" s="11">
        <f t="shared" si="1"/>
        <v>1.75</v>
      </c>
      <c r="F16" s="11">
        <f t="shared" si="2"/>
        <v>35.649999999999991</v>
      </c>
    </row>
    <row r="17" spans="1:6" ht="25" customHeight="1" x14ac:dyDescent="0.2">
      <c r="A17" s="9">
        <v>45032</v>
      </c>
      <c r="B17" s="10">
        <v>68.3</v>
      </c>
      <c r="C17" s="10">
        <v>35</v>
      </c>
      <c r="D17" s="11">
        <f t="shared" si="0"/>
        <v>1.6499999999999986</v>
      </c>
      <c r="E17" s="11">
        <f t="shared" si="1"/>
        <v>1.6499999999999986</v>
      </c>
      <c r="F17" s="11">
        <f t="shared" si="2"/>
        <v>37.29999999999999</v>
      </c>
    </row>
    <row r="18" spans="1:6" ht="25" customHeight="1" x14ac:dyDescent="0.2">
      <c r="A18" s="9">
        <v>45033</v>
      </c>
      <c r="B18" s="10">
        <v>60.9</v>
      </c>
      <c r="C18" s="10">
        <v>37.700000000000003</v>
      </c>
      <c r="D18" s="11">
        <f t="shared" si="0"/>
        <v>-0.70000000000000284</v>
      </c>
      <c r="E18" s="11">
        <f t="shared" si="1"/>
        <v>0</v>
      </c>
      <c r="F18" s="11">
        <f t="shared" si="2"/>
        <v>37.29999999999999</v>
      </c>
    </row>
    <row r="19" spans="1:6" ht="25" customHeight="1" x14ac:dyDescent="0.2">
      <c r="A19" s="9">
        <v>45034</v>
      </c>
      <c r="B19" s="10">
        <v>57.8</v>
      </c>
      <c r="C19" s="10">
        <v>34.1</v>
      </c>
      <c r="D19" s="11">
        <f t="shared" si="0"/>
        <v>-4.0499999999999972</v>
      </c>
      <c r="E19" s="11">
        <f t="shared" si="1"/>
        <v>0</v>
      </c>
      <c r="F19" s="11">
        <f t="shared" si="2"/>
        <v>37.29999999999999</v>
      </c>
    </row>
    <row r="20" spans="1:6" ht="25" customHeight="1" x14ac:dyDescent="0.2">
      <c r="A20" s="9">
        <v>45035</v>
      </c>
      <c r="B20" s="10">
        <v>63</v>
      </c>
      <c r="C20" s="10">
        <v>33.6</v>
      </c>
      <c r="D20" s="11">
        <f>AVERAGE(B20:C20)-50</f>
        <v>-1.7000000000000028</v>
      </c>
      <c r="E20" s="11">
        <f t="shared" si="1"/>
        <v>0</v>
      </c>
      <c r="F20" s="11">
        <f t="shared" si="2"/>
        <v>37.29999999999999</v>
      </c>
    </row>
    <row r="21" spans="1:6" ht="25" customHeight="1" x14ac:dyDescent="0.2">
      <c r="A21" s="9">
        <v>45036</v>
      </c>
      <c r="B21" s="10">
        <v>71.3</v>
      </c>
      <c r="C21" s="10">
        <v>32.5</v>
      </c>
      <c r="D21" s="11">
        <f t="shared" si="0"/>
        <v>1.8999999999999986</v>
      </c>
      <c r="E21" s="11">
        <f t="shared" si="1"/>
        <v>1.8999999999999986</v>
      </c>
      <c r="F21" s="11">
        <f t="shared" si="2"/>
        <v>39.199999999999989</v>
      </c>
    </row>
    <row r="22" spans="1:6" ht="25" customHeight="1" x14ac:dyDescent="0.2">
      <c r="A22" s="9">
        <v>45037</v>
      </c>
      <c r="B22" s="10">
        <v>80</v>
      </c>
      <c r="C22" s="10">
        <v>42.7</v>
      </c>
      <c r="D22" s="11">
        <f t="shared" si="0"/>
        <v>11.350000000000001</v>
      </c>
      <c r="E22" s="11">
        <f t="shared" si="1"/>
        <v>11.350000000000001</v>
      </c>
      <c r="F22" s="11">
        <f t="shared" si="2"/>
        <v>50.54999999999999</v>
      </c>
    </row>
    <row r="23" spans="1:6" ht="25" customHeight="1" x14ac:dyDescent="0.2">
      <c r="A23" s="9">
        <v>45038</v>
      </c>
      <c r="B23" s="10">
        <v>78.7</v>
      </c>
      <c r="C23" s="10">
        <v>43.7</v>
      </c>
      <c r="D23" s="11">
        <f t="shared" si="0"/>
        <v>11.200000000000003</v>
      </c>
      <c r="E23" s="11">
        <f t="shared" si="1"/>
        <v>11.200000000000003</v>
      </c>
      <c r="F23" s="11">
        <f t="shared" si="2"/>
        <v>61.749999999999993</v>
      </c>
    </row>
    <row r="24" spans="1:6" ht="25" customHeight="1" x14ac:dyDescent="0.2">
      <c r="A24" s="9">
        <v>45039</v>
      </c>
      <c r="B24" s="10">
        <v>75.7</v>
      </c>
      <c r="C24" s="10">
        <v>44.6</v>
      </c>
      <c r="D24" s="11">
        <f t="shared" si="0"/>
        <v>10.150000000000006</v>
      </c>
      <c r="E24" s="11">
        <f t="shared" si="1"/>
        <v>10.150000000000006</v>
      </c>
      <c r="F24" s="11">
        <f t="shared" si="2"/>
        <v>71.900000000000006</v>
      </c>
    </row>
    <row r="25" spans="1:6" ht="25" customHeight="1" x14ac:dyDescent="0.2">
      <c r="A25" s="9">
        <v>45040</v>
      </c>
      <c r="B25" s="10">
        <v>74.599999999999994</v>
      </c>
      <c r="C25" s="10">
        <v>37.9</v>
      </c>
      <c r="D25" s="11">
        <f t="shared" si="0"/>
        <v>6.25</v>
      </c>
      <c r="E25" s="11">
        <f t="shared" si="1"/>
        <v>6.25</v>
      </c>
      <c r="F25" s="11">
        <f t="shared" si="2"/>
        <v>78.150000000000006</v>
      </c>
    </row>
    <row r="26" spans="1:6" ht="25" customHeight="1" x14ac:dyDescent="0.2">
      <c r="A26" s="9">
        <v>45041</v>
      </c>
      <c r="B26" s="10">
        <v>91.6</v>
      </c>
      <c r="C26" s="10">
        <v>38.4</v>
      </c>
      <c r="D26" s="11">
        <f t="shared" si="0"/>
        <v>15</v>
      </c>
      <c r="E26" s="11">
        <f t="shared" si="1"/>
        <v>15</v>
      </c>
      <c r="F26" s="11">
        <f t="shared" si="2"/>
        <v>93.15</v>
      </c>
    </row>
    <row r="27" spans="1:6" ht="25" customHeight="1" x14ac:dyDescent="0.2">
      <c r="A27" s="9">
        <v>45042</v>
      </c>
      <c r="B27" s="10">
        <v>91.7</v>
      </c>
      <c r="C27" s="10">
        <v>40</v>
      </c>
      <c r="D27" s="11">
        <f t="shared" si="0"/>
        <v>15.849999999999994</v>
      </c>
      <c r="E27" s="11">
        <f t="shared" si="1"/>
        <v>15.849999999999994</v>
      </c>
      <c r="F27" s="11">
        <f t="shared" si="2"/>
        <v>109</v>
      </c>
    </row>
    <row r="28" spans="1:6" ht="25" customHeight="1" x14ac:dyDescent="0.2">
      <c r="A28" s="9">
        <v>45043</v>
      </c>
      <c r="B28" s="10">
        <v>93</v>
      </c>
      <c r="C28" s="10">
        <v>42.3</v>
      </c>
      <c r="D28" s="11">
        <f>AVERAGE(B28:C28)-50</f>
        <v>17.650000000000006</v>
      </c>
      <c r="E28" s="11">
        <f t="shared" si="1"/>
        <v>17.650000000000006</v>
      </c>
      <c r="F28" s="11">
        <f t="shared" si="2"/>
        <v>126.65</v>
      </c>
    </row>
    <row r="29" spans="1:6" ht="25" customHeight="1" x14ac:dyDescent="0.2">
      <c r="A29" s="9">
        <v>45044</v>
      </c>
      <c r="B29" s="10">
        <v>87.9</v>
      </c>
      <c r="C29" s="10">
        <v>44.2</v>
      </c>
      <c r="D29" s="11">
        <f t="shared" si="0"/>
        <v>16.050000000000011</v>
      </c>
      <c r="E29" s="11">
        <f t="shared" si="1"/>
        <v>16.050000000000011</v>
      </c>
      <c r="F29" s="11">
        <f t="shared" si="2"/>
        <v>142.70000000000002</v>
      </c>
    </row>
    <row r="30" spans="1:6" ht="25" customHeight="1" x14ac:dyDescent="0.2">
      <c r="A30" s="9">
        <v>45045</v>
      </c>
      <c r="B30" s="10">
        <v>86.6</v>
      </c>
      <c r="C30" s="10">
        <v>42.1</v>
      </c>
      <c r="D30" s="11">
        <f t="shared" ref="D30:D45" si="3">AVERAGE(B30:C30)-50</f>
        <v>14.349999999999994</v>
      </c>
      <c r="E30" s="11">
        <f t="shared" si="1"/>
        <v>14.349999999999994</v>
      </c>
      <c r="F30" s="11">
        <f t="shared" si="2"/>
        <v>157.05000000000001</v>
      </c>
    </row>
    <row r="31" spans="1:6" ht="25" customHeight="1" x14ac:dyDescent="0.2">
      <c r="A31" s="9">
        <v>45046</v>
      </c>
      <c r="B31" s="10">
        <v>64.8</v>
      </c>
      <c r="C31" s="10">
        <v>42</v>
      </c>
      <c r="D31" s="11">
        <f t="shared" si="3"/>
        <v>3.3999999999999986</v>
      </c>
      <c r="E31" s="11">
        <f t="shared" si="1"/>
        <v>3.3999999999999986</v>
      </c>
      <c r="F31" s="11">
        <f t="shared" si="2"/>
        <v>160.45000000000002</v>
      </c>
    </row>
    <row r="32" spans="1:6" ht="25" customHeight="1" x14ac:dyDescent="0.2">
      <c r="A32" s="9">
        <v>45047</v>
      </c>
      <c r="B32" s="10">
        <v>56.1</v>
      </c>
      <c r="C32" s="10">
        <v>46.5</v>
      </c>
      <c r="D32" s="11">
        <f t="shared" si="3"/>
        <v>1.2999999999999972</v>
      </c>
      <c r="E32" s="11">
        <f t="shared" si="1"/>
        <v>1.2999999999999972</v>
      </c>
      <c r="F32" s="11">
        <f t="shared" si="2"/>
        <v>161.75</v>
      </c>
    </row>
    <row r="33" spans="1:6" ht="25" customHeight="1" x14ac:dyDescent="0.2">
      <c r="A33" s="9">
        <v>45048</v>
      </c>
      <c r="B33" s="10">
        <v>60.2</v>
      </c>
      <c r="C33" s="10">
        <v>45.4</v>
      </c>
      <c r="D33" s="11">
        <f t="shared" si="3"/>
        <v>2.7999999999999972</v>
      </c>
      <c r="E33" s="11">
        <f t="shared" si="1"/>
        <v>2.7999999999999972</v>
      </c>
      <c r="F33" s="11">
        <f t="shared" si="2"/>
        <v>164.55</v>
      </c>
    </row>
    <row r="34" spans="1:6" ht="25" customHeight="1" x14ac:dyDescent="0.2">
      <c r="A34" s="9">
        <v>45049</v>
      </c>
      <c r="B34" s="10">
        <v>64.099999999999994</v>
      </c>
      <c r="C34" s="10">
        <v>43.3</v>
      </c>
      <c r="D34" s="11">
        <f t="shared" si="3"/>
        <v>3.6999999999999957</v>
      </c>
      <c r="E34" s="11">
        <f t="shared" si="1"/>
        <v>3.6999999999999957</v>
      </c>
      <c r="F34" s="11">
        <f t="shared" si="2"/>
        <v>168.25</v>
      </c>
    </row>
    <row r="35" spans="1:6" ht="25" customHeight="1" x14ac:dyDescent="0.2">
      <c r="A35" s="9">
        <v>45050</v>
      </c>
      <c r="B35" s="10">
        <v>62.3</v>
      </c>
      <c r="C35" s="10">
        <v>43.7</v>
      </c>
      <c r="D35" s="11">
        <f t="shared" si="3"/>
        <v>3</v>
      </c>
      <c r="E35" s="11">
        <f t="shared" si="1"/>
        <v>3</v>
      </c>
      <c r="F35" s="11">
        <f t="shared" si="2"/>
        <v>171.25</v>
      </c>
    </row>
    <row r="36" spans="1:6" ht="25" customHeight="1" x14ac:dyDescent="0.2">
      <c r="A36" s="9">
        <v>45051</v>
      </c>
      <c r="B36" s="10">
        <v>59.5</v>
      </c>
      <c r="C36" s="10">
        <v>40.9</v>
      </c>
      <c r="D36" s="11">
        <f t="shared" si="3"/>
        <v>0.20000000000000284</v>
      </c>
      <c r="E36" s="11">
        <f t="shared" si="1"/>
        <v>0.20000000000000284</v>
      </c>
      <c r="F36" s="11">
        <f t="shared" si="2"/>
        <v>171.45</v>
      </c>
    </row>
    <row r="37" spans="1:6" ht="25" customHeight="1" x14ac:dyDescent="0.2">
      <c r="A37" s="9">
        <v>45052</v>
      </c>
      <c r="B37" s="10">
        <v>65.2</v>
      </c>
      <c r="C37" s="10">
        <v>40.700000000000003</v>
      </c>
      <c r="D37" s="11">
        <f t="shared" si="3"/>
        <v>2.9500000000000028</v>
      </c>
      <c r="E37" s="11">
        <f t="shared" si="1"/>
        <v>2.9500000000000028</v>
      </c>
      <c r="F37" s="11">
        <f t="shared" si="2"/>
        <v>174.39999999999998</v>
      </c>
    </row>
    <row r="38" spans="1:6" ht="25" customHeight="1" x14ac:dyDescent="0.2">
      <c r="A38" s="9">
        <v>45053</v>
      </c>
      <c r="B38" s="10">
        <v>64.599999999999994</v>
      </c>
      <c r="C38" s="10">
        <v>38.1</v>
      </c>
      <c r="D38" s="11">
        <f t="shared" si="3"/>
        <v>1.3499999999999943</v>
      </c>
      <c r="E38" s="11">
        <f t="shared" si="1"/>
        <v>1.3499999999999943</v>
      </c>
      <c r="F38" s="11">
        <f t="shared" si="2"/>
        <v>175.74999999999997</v>
      </c>
    </row>
    <row r="39" spans="1:6" ht="25" customHeight="1" x14ac:dyDescent="0.2">
      <c r="A39" s="9">
        <v>45054</v>
      </c>
      <c r="B39" s="10">
        <v>64.2</v>
      </c>
      <c r="C39" s="10">
        <v>44</v>
      </c>
      <c r="D39" s="11">
        <f t="shared" si="3"/>
        <v>4.1000000000000014</v>
      </c>
      <c r="E39" s="11">
        <f t="shared" si="1"/>
        <v>4.1000000000000014</v>
      </c>
      <c r="F39" s="11">
        <f t="shared" si="2"/>
        <v>179.84999999999997</v>
      </c>
    </row>
    <row r="40" spans="1:6" ht="25" customHeight="1" x14ac:dyDescent="0.2">
      <c r="A40" s="9">
        <v>45055</v>
      </c>
      <c r="B40" s="10">
        <v>73</v>
      </c>
      <c r="C40" s="10">
        <v>39.299999999999997</v>
      </c>
      <c r="D40" s="11">
        <f t="shared" si="3"/>
        <v>6.1499999999999986</v>
      </c>
      <c r="E40" s="11">
        <f t="shared" si="1"/>
        <v>6.1499999999999986</v>
      </c>
      <c r="F40" s="11">
        <f t="shared" si="2"/>
        <v>185.99999999999997</v>
      </c>
    </row>
    <row r="41" spans="1:6" ht="25" customHeight="1" x14ac:dyDescent="0.2">
      <c r="A41" s="9">
        <v>45056</v>
      </c>
      <c r="B41" s="10">
        <v>71.3</v>
      </c>
      <c r="C41" s="10">
        <v>37</v>
      </c>
      <c r="D41" s="11">
        <f t="shared" si="3"/>
        <v>4.1499999999999986</v>
      </c>
      <c r="E41" s="11">
        <f t="shared" si="1"/>
        <v>4.1499999999999986</v>
      </c>
      <c r="F41" s="11">
        <f t="shared" si="2"/>
        <v>190.14999999999998</v>
      </c>
    </row>
    <row r="42" spans="1:6" ht="25" customHeight="1" x14ac:dyDescent="0.2">
      <c r="A42" s="9">
        <v>45057</v>
      </c>
      <c r="B42" s="10">
        <v>77.900000000000006</v>
      </c>
      <c r="C42" s="10">
        <v>43</v>
      </c>
      <c r="D42" s="11">
        <f t="shared" si="3"/>
        <v>10.450000000000003</v>
      </c>
      <c r="E42" s="11">
        <f t="shared" si="1"/>
        <v>10.450000000000003</v>
      </c>
      <c r="F42" s="11">
        <f t="shared" si="2"/>
        <v>200.59999999999997</v>
      </c>
    </row>
    <row r="43" spans="1:6" ht="25" customHeight="1" x14ac:dyDescent="0.2">
      <c r="A43" s="9">
        <v>45058</v>
      </c>
      <c r="B43" s="10">
        <v>88.8</v>
      </c>
      <c r="C43" s="10">
        <v>41.3</v>
      </c>
      <c r="D43" s="11">
        <f t="shared" si="3"/>
        <v>15.049999999999997</v>
      </c>
      <c r="E43" s="11">
        <f t="shared" si="1"/>
        <v>15.049999999999997</v>
      </c>
      <c r="F43" s="11">
        <f t="shared" si="2"/>
        <v>215.64999999999998</v>
      </c>
    </row>
    <row r="44" spans="1:6" ht="25" customHeight="1" x14ac:dyDescent="0.2">
      <c r="A44" s="9">
        <v>45059</v>
      </c>
      <c r="B44" s="10">
        <v>99.1</v>
      </c>
      <c r="C44" s="10">
        <v>46.4</v>
      </c>
      <c r="D44" s="11">
        <f t="shared" si="3"/>
        <v>22.75</v>
      </c>
      <c r="E44" s="11">
        <f t="shared" si="1"/>
        <v>22.75</v>
      </c>
      <c r="F44" s="11">
        <f t="shared" si="2"/>
        <v>238.39999999999998</v>
      </c>
    </row>
    <row r="45" spans="1:6" ht="25" customHeight="1" x14ac:dyDescent="0.2">
      <c r="A45" s="9">
        <v>45060</v>
      </c>
      <c r="B45" s="10">
        <v>81.400000000000006</v>
      </c>
      <c r="C45" s="10">
        <v>47</v>
      </c>
      <c r="D45" s="11">
        <f t="shared" si="3"/>
        <v>14.200000000000003</v>
      </c>
      <c r="E45" s="11">
        <f t="shared" si="1"/>
        <v>14.200000000000003</v>
      </c>
      <c r="F45" s="11">
        <f t="shared" si="2"/>
        <v>252.59999999999997</v>
      </c>
    </row>
    <row r="46" spans="1:6" ht="25" customHeight="1" x14ac:dyDescent="0.2">
      <c r="A46" s="9">
        <v>45061</v>
      </c>
      <c r="B46" s="10">
        <v>80</v>
      </c>
      <c r="C46" s="10">
        <v>51.3</v>
      </c>
      <c r="D46" s="11">
        <f>AVERAGE(B46:C46)-50</f>
        <v>15.650000000000006</v>
      </c>
      <c r="E46" s="11">
        <f t="shared" si="1"/>
        <v>15.650000000000006</v>
      </c>
      <c r="F46" s="11">
        <f t="shared" si="2"/>
        <v>268.25</v>
      </c>
    </row>
    <row r="47" spans="1:6" ht="25" customHeight="1" x14ac:dyDescent="0.2">
      <c r="A47" s="9">
        <v>45062</v>
      </c>
      <c r="B47" s="10">
        <v>93.6</v>
      </c>
      <c r="C47" s="10">
        <v>44.9</v>
      </c>
      <c r="D47" s="11">
        <f t="shared" ref="D47:D53" si="4">AVERAGE(B47:C47)-50</f>
        <v>19.25</v>
      </c>
      <c r="E47" s="11">
        <f t="shared" si="1"/>
        <v>19.25</v>
      </c>
      <c r="F47" s="11">
        <f t="shared" si="2"/>
        <v>287.5</v>
      </c>
    </row>
    <row r="48" spans="1:6" ht="25" customHeight="1" x14ac:dyDescent="0.2">
      <c r="A48" s="9">
        <v>45063</v>
      </c>
      <c r="B48" s="10">
        <v>89.7</v>
      </c>
      <c r="C48" s="10">
        <v>44.9</v>
      </c>
      <c r="D48" s="11">
        <f t="shared" si="4"/>
        <v>17.299999999999997</v>
      </c>
      <c r="E48" s="11">
        <f t="shared" si="1"/>
        <v>17.299999999999997</v>
      </c>
      <c r="F48" s="11">
        <f t="shared" si="2"/>
        <v>304.8</v>
      </c>
    </row>
    <row r="49" spans="1:6" ht="25" customHeight="1" x14ac:dyDescent="0.2">
      <c r="A49" s="9">
        <v>45064</v>
      </c>
      <c r="B49" s="10">
        <v>86</v>
      </c>
      <c r="C49" s="10">
        <v>42.8</v>
      </c>
      <c r="D49" s="11">
        <f t="shared" si="4"/>
        <v>14.400000000000006</v>
      </c>
      <c r="E49" s="11">
        <f t="shared" si="1"/>
        <v>14.400000000000006</v>
      </c>
      <c r="F49" s="11">
        <f t="shared" si="2"/>
        <v>319.20000000000005</v>
      </c>
    </row>
    <row r="50" spans="1:6" ht="25" customHeight="1" x14ac:dyDescent="0.2">
      <c r="A50" s="9">
        <v>45065</v>
      </c>
      <c r="B50" s="10">
        <v>85.1</v>
      </c>
      <c r="C50" s="10">
        <v>43.8</v>
      </c>
      <c r="D50" s="11">
        <f t="shared" si="4"/>
        <v>14.449999999999989</v>
      </c>
      <c r="E50" s="11">
        <f t="shared" si="1"/>
        <v>14.449999999999989</v>
      </c>
      <c r="F50" s="11">
        <f t="shared" si="2"/>
        <v>333.65000000000003</v>
      </c>
    </row>
    <row r="51" spans="1:6" ht="25" customHeight="1" x14ac:dyDescent="0.2">
      <c r="A51" s="9">
        <v>45066</v>
      </c>
      <c r="B51" s="10">
        <v>83.8</v>
      </c>
      <c r="C51" s="10">
        <v>42.4</v>
      </c>
      <c r="D51" s="11">
        <f t="shared" si="4"/>
        <v>13.099999999999994</v>
      </c>
      <c r="E51" s="11">
        <f t="shared" si="1"/>
        <v>13.099999999999994</v>
      </c>
      <c r="F51" s="11">
        <f t="shared" si="2"/>
        <v>346.75</v>
      </c>
    </row>
    <row r="52" spans="1:6" ht="25" customHeight="1" x14ac:dyDescent="0.2">
      <c r="A52" s="9">
        <v>45067</v>
      </c>
      <c r="B52" s="10">
        <v>87.7</v>
      </c>
      <c r="C52" s="10">
        <v>42.9</v>
      </c>
      <c r="D52" s="11">
        <f t="shared" si="4"/>
        <v>15.299999999999997</v>
      </c>
      <c r="E52" s="11">
        <f t="shared" si="1"/>
        <v>15.299999999999997</v>
      </c>
      <c r="F52" s="11">
        <f t="shared" si="2"/>
        <v>362.05</v>
      </c>
    </row>
    <row r="53" spans="1:6" ht="25" customHeight="1" x14ac:dyDescent="0.2">
      <c r="A53" s="9">
        <v>45068</v>
      </c>
      <c r="B53" s="10">
        <v>89.8</v>
      </c>
      <c r="C53" s="10">
        <v>46</v>
      </c>
      <c r="D53" s="11">
        <f t="shared" si="4"/>
        <v>17.900000000000006</v>
      </c>
      <c r="E53" s="11">
        <f t="shared" si="1"/>
        <v>17.900000000000006</v>
      </c>
      <c r="F53" s="11">
        <f t="shared" si="2"/>
        <v>379.95000000000005</v>
      </c>
    </row>
    <row r="54" spans="1:6" ht="25" customHeight="1" x14ac:dyDescent="0.2">
      <c r="A54" s="9">
        <v>45069</v>
      </c>
      <c r="B54" s="10">
        <v>82.3</v>
      </c>
      <c r="C54" s="10">
        <v>45.7</v>
      </c>
      <c r="D54" s="11">
        <f>AVERAGE(B54:C54)-50</f>
        <v>14</v>
      </c>
      <c r="E54" s="11">
        <f t="shared" si="1"/>
        <v>14</v>
      </c>
      <c r="F54" s="11">
        <f t="shared" si="2"/>
        <v>393.95000000000005</v>
      </c>
    </row>
    <row r="55" spans="1:6" ht="25" customHeight="1" x14ac:dyDescent="0.2">
      <c r="A55" s="9">
        <v>45070</v>
      </c>
      <c r="B55" s="10">
        <v>77.5</v>
      </c>
      <c r="C55" s="10">
        <v>43.5</v>
      </c>
      <c r="D55" s="11">
        <f t="shared" ref="D55" si="5">AVERAGE(B55:C55)-50</f>
        <v>10.5</v>
      </c>
      <c r="E55" s="11">
        <f t="shared" si="1"/>
        <v>10.5</v>
      </c>
      <c r="F55" s="11">
        <f t="shared" si="2"/>
        <v>404.45000000000005</v>
      </c>
    </row>
    <row r="56" spans="1:6" ht="25" customHeight="1" x14ac:dyDescent="0.2">
      <c r="A56" s="9">
        <v>45071</v>
      </c>
      <c r="B56" s="10">
        <v>74.400000000000006</v>
      </c>
      <c r="C56" s="10">
        <v>49</v>
      </c>
      <c r="D56" s="11">
        <f t="shared" ref="D56:D71" si="6">AVERAGE(B56:C56)-50</f>
        <v>11.700000000000003</v>
      </c>
      <c r="E56" s="11">
        <f t="shared" si="1"/>
        <v>11.700000000000003</v>
      </c>
      <c r="F56" s="11">
        <f t="shared" si="2"/>
        <v>416.15000000000003</v>
      </c>
    </row>
    <row r="57" spans="1:6" ht="25" customHeight="1" x14ac:dyDescent="0.2">
      <c r="A57" s="9">
        <v>45072</v>
      </c>
      <c r="B57" s="10">
        <v>72.400000000000006</v>
      </c>
      <c r="C57" s="10">
        <v>50.8</v>
      </c>
      <c r="D57" s="11">
        <f t="shared" si="6"/>
        <v>11.600000000000001</v>
      </c>
      <c r="E57" s="11">
        <f t="shared" si="1"/>
        <v>11.600000000000001</v>
      </c>
      <c r="F57" s="11">
        <f t="shared" si="2"/>
        <v>427.75000000000006</v>
      </c>
    </row>
    <row r="58" spans="1:6" ht="25" customHeight="1" x14ac:dyDescent="0.2">
      <c r="A58" s="9">
        <v>45073</v>
      </c>
      <c r="B58" s="10">
        <v>80.099999999999994</v>
      </c>
      <c r="C58" s="10">
        <v>50</v>
      </c>
      <c r="D58" s="11">
        <f t="shared" si="6"/>
        <v>15.049999999999997</v>
      </c>
      <c r="E58" s="11">
        <f t="shared" si="1"/>
        <v>15.049999999999997</v>
      </c>
      <c r="F58" s="11">
        <f t="shared" si="2"/>
        <v>442.80000000000007</v>
      </c>
    </row>
    <row r="59" spans="1:6" ht="25" customHeight="1" x14ac:dyDescent="0.2">
      <c r="A59" s="9">
        <v>45074</v>
      </c>
      <c r="B59" s="10">
        <v>81.099999999999994</v>
      </c>
      <c r="C59" s="10">
        <v>52.1</v>
      </c>
      <c r="D59" s="11">
        <f t="shared" si="6"/>
        <v>16.599999999999994</v>
      </c>
      <c r="E59" s="11">
        <f t="shared" si="1"/>
        <v>16.599999999999994</v>
      </c>
      <c r="F59" s="11">
        <f t="shared" si="2"/>
        <v>459.40000000000009</v>
      </c>
    </row>
    <row r="60" spans="1:6" ht="25" customHeight="1" x14ac:dyDescent="0.2">
      <c r="A60" s="9">
        <v>45075</v>
      </c>
      <c r="B60" s="10">
        <v>67</v>
      </c>
      <c r="C60" s="10">
        <v>50.8</v>
      </c>
      <c r="D60" s="11">
        <f t="shared" si="6"/>
        <v>8.8999999999999986</v>
      </c>
      <c r="E60" s="11">
        <f t="shared" si="1"/>
        <v>8.8999999999999986</v>
      </c>
      <c r="F60" s="11">
        <f t="shared" si="2"/>
        <v>468.30000000000007</v>
      </c>
    </row>
    <row r="61" spans="1:6" ht="25" customHeight="1" x14ac:dyDescent="0.2">
      <c r="A61" s="9">
        <v>45076</v>
      </c>
      <c r="B61" s="10">
        <v>76</v>
      </c>
      <c r="C61" s="10">
        <v>49.5</v>
      </c>
      <c r="D61" s="11">
        <f t="shared" si="6"/>
        <v>12.75</v>
      </c>
      <c r="E61" s="11">
        <f t="shared" si="1"/>
        <v>12.75</v>
      </c>
      <c r="F61" s="11">
        <f t="shared" si="2"/>
        <v>481.05000000000007</v>
      </c>
    </row>
    <row r="62" spans="1:6" ht="25" customHeight="1" x14ac:dyDescent="0.2">
      <c r="A62" s="9">
        <v>45077</v>
      </c>
      <c r="B62" s="10">
        <v>82.6</v>
      </c>
      <c r="C62" s="10">
        <v>47.3</v>
      </c>
      <c r="D62" s="11">
        <f t="shared" si="6"/>
        <v>14.949999999999989</v>
      </c>
      <c r="E62" s="11">
        <f t="shared" si="1"/>
        <v>14.949999999999989</v>
      </c>
      <c r="F62" s="11">
        <f t="shared" si="2"/>
        <v>496.00000000000006</v>
      </c>
    </row>
    <row r="63" spans="1:6" ht="25" customHeight="1" x14ac:dyDescent="0.2">
      <c r="A63" s="9">
        <v>45078</v>
      </c>
      <c r="B63" s="10">
        <v>82.7</v>
      </c>
      <c r="C63" s="10">
        <v>45.4</v>
      </c>
      <c r="D63" s="11">
        <f t="shared" si="6"/>
        <v>14.049999999999997</v>
      </c>
      <c r="E63" s="11">
        <f t="shared" si="1"/>
        <v>14.049999999999997</v>
      </c>
      <c r="F63" s="11">
        <f t="shared" si="2"/>
        <v>510.05000000000007</v>
      </c>
    </row>
    <row r="64" spans="1:6" ht="25" customHeight="1" x14ac:dyDescent="0.2">
      <c r="A64" s="9">
        <v>45079</v>
      </c>
      <c r="B64" s="10">
        <v>86.2</v>
      </c>
      <c r="C64" s="10">
        <v>38.4</v>
      </c>
      <c r="D64" s="11">
        <f t="shared" si="6"/>
        <v>12.299999999999997</v>
      </c>
      <c r="E64" s="11">
        <f t="shared" si="1"/>
        <v>12.299999999999997</v>
      </c>
      <c r="F64" s="11">
        <f t="shared" si="2"/>
        <v>522.35</v>
      </c>
    </row>
    <row r="65" spans="1:6" ht="25" customHeight="1" x14ac:dyDescent="0.2">
      <c r="A65" s="9">
        <v>45080</v>
      </c>
      <c r="B65" s="10">
        <v>93.1</v>
      </c>
      <c r="C65" s="10">
        <v>44.3</v>
      </c>
      <c r="D65" s="11">
        <f t="shared" si="6"/>
        <v>18.699999999999989</v>
      </c>
      <c r="E65" s="11">
        <f t="shared" si="1"/>
        <v>18.699999999999989</v>
      </c>
      <c r="F65" s="11">
        <f t="shared" si="2"/>
        <v>541.04999999999995</v>
      </c>
    </row>
    <row r="66" spans="1:6" ht="25" customHeight="1" x14ac:dyDescent="0.2">
      <c r="A66" s="9">
        <v>45081</v>
      </c>
      <c r="B66" s="10">
        <v>94.1</v>
      </c>
      <c r="C66" s="10">
        <v>46.4</v>
      </c>
      <c r="D66" s="11">
        <f t="shared" si="6"/>
        <v>20.25</v>
      </c>
      <c r="E66" s="11">
        <f t="shared" si="1"/>
        <v>20.25</v>
      </c>
      <c r="F66" s="11">
        <f t="shared" si="2"/>
        <v>561.29999999999995</v>
      </c>
    </row>
    <row r="67" spans="1:6" ht="25" customHeight="1" x14ac:dyDescent="0.2">
      <c r="A67" s="9">
        <v>45082</v>
      </c>
      <c r="B67" s="10">
        <v>85</v>
      </c>
      <c r="C67" s="10">
        <v>47.4</v>
      </c>
      <c r="D67" s="11">
        <f t="shared" si="6"/>
        <v>16.200000000000003</v>
      </c>
      <c r="E67" s="11">
        <f t="shared" si="1"/>
        <v>16.200000000000003</v>
      </c>
      <c r="F67" s="11">
        <f t="shared" si="2"/>
        <v>577.5</v>
      </c>
    </row>
    <row r="68" spans="1:6" ht="25" customHeight="1" x14ac:dyDescent="0.2">
      <c r="A68" s="9">
        <v>45083</v>
      </c>
      <c r="B68" s="10">
        <v>69</v>
      </c>
      <c r="C68" s="10">
        <v>52.8</v>
      </c>
      <c r="D68" s="11">
        <f t="shared" si="6"/>
        <v>10.899999999999999</v>
      </c>
      <c r="E68" s="11">
        <f t="shared" ref="E68:E131" si="7">IF(D68&lt;0,0,D68)</f>
        <v>10.899999999999999</v>
      </c>
      <c r="F68" s="11">
        <f t="shared" ref="F68:F131" si="8">E68+F67</f>
        <v>588.4</v>
      </c>
    </row>
    <row r="69" spans="1:6" ht="25" customHeight="1" x14ac:dyDescent="0.2">
      <c r="A69" s="9">
        <v>45084</v>
      </c>
      <c r="B69" s="10">
        <v>71.599999999999994</v>
      </c>
      <c r="C69" s="10">
        <v>50.3</v>
      </c>
      <c r="D69" s="11">
        <f t="shared" si="6"/>
        <v>10.949999999999996</v>
      </c>
      <c r="E69" s="11">
        <f t="shared" si="7"/>
        <v>10.949999999999996</v>
      </c>
      <c r="F69" s="11">
        <f t="shared" si="8"/>
        <v>599.35</v>
      </c>
    </row>
    <row r="70" spans="1:6" ht="25" customHeight="1" x14ac:dyDescent="0.2">
      <c r="A70" s="9">
        <v>45085</v>
      </c>
      <c r="B70" s="10">
        <v>78.5</v>
      </c>
      <c r="C70" s="10">
        <v>56.9</v>
      </c>
      <c r="D70" s="11">
        <f t="shared" si="6"/>
        <v>17.700000000000003</v>
      </c>
      <c r="E70" s="11">
        <f t="shared" si="7"/>
        <v>17.700000000000003</v>
      </c>
      <c r="F70" s="11">
        <f t="shared" si="8"/>
        <v>617.05000000000007</v>
      </c>
    </row>
    <row r="71" spans="1:6" ht="25" customHeight="1" x14ac:dyDescent="0.2">
      <c r="A71" s="9">
        <v>45086</v>
      </c>
      <c r="B71" s="10">
        <v>78.5</v>
      </c>
      <c r="C71" s="10">
        <v>50.4</v>
      </c>
      <c r="D71" s="11">
        <f t="shared" si="6"/>
        <v>14.450000000000003</v>
      </c>
      <c r="E71" s="11">
        <f t="shared" si="7"/>
        <v>14.450000000000003</v>
      </c>
      <c r="F71" s="11">
        <f t="shared" si="8"/>
        <v>631.50000000000011</v>
      </c>
    </row>
    <row r="72" spans="1:6" ht="25" customHeight="1" x14ac:dyDescent="0.2">
      <c r="A72" s="9">
        <v>45087</v>
      </c>
      <c r="B72" s="10">
        <v>88.3</v>
      </c>
      <c r="C72" s="10">
        <v>45</v>
      </c>
      <c r="D72" s="11">
        <f>AVERAGE(B72:C72)-50</f>
        <v>16.650000000000006</v>
      </c>
      <c r="E72" s="11">
        <f t="shared" si="7"/>
        <v>16.650000000000006</v>
      </c>
      <c r="F72" s="11">
        <f t="shared" si="8"/>
        <v>648.15000000000009</v>
      </c>
    </row>
    <row r="73" spans="1:6" ht="25" customHeight="1" x14ac:dyDescent="0.2">
      <c r="A73" s="9">
        <v>45088</v>
      </c>
      <c r="B73" s="10">
        <v>83.2</v>
      </c>
      <c r="C73" s="10">
        <v>51.6</v>
      </c>
      <c r="D73" s="11">
        <f t="shared" ref="D73:D79" si="9">AVERAGE(B73:C73)-50</f>
        <v>17.400000000000006</v>
      </c>
      <c r="E73" s="11">
        <f t="shared" si="7"/>
        <v>17.400000000000006</v>
      </c>
      <c r="F73" s="11">
        <f t="shared" si="8"/>
        <v>665.55000000000007</v>
      </c>
    </row>
    <row r="74" spans="1:6" ht="25" customHeight="1" x14ac:dyDescent="0.2">
      <c r="A74" s="9">
        <v>45089</v>
      </c>
      <c r="B74" s="10">
        <v>77.900000000000006</v>
      </c>
      <c r="C74" s="10">
        <v>52.8</v>
      </c>
      <c r="D74" s="11">
        <f t="shared" si="9"/>
        <v>15.349999999999994</v>
      </c>
      <c r="E74" s="11">
        <f t="shared" si="7"/>
        <v>15.349999999999994</v>
      </c>
      <c r="F74" s="11">
        <f t="shared" si="8"/>
        <v>680.90000000000009</v>
      </c>
    </row>
    <row r="75" spans="1:6" ht="25" customHeight="1" x14ac:dyDescent="0.2">
      <c r="A75" s="9">
        <v>45090</v>
      </c>
      <c r="B75" s="10">
        <v>82.6</v>
      </c>
      <c r="C75" s="10">
        <v>52.9</v>
      </c>
      <c r="D75" s="11">
        <f t="shared" si="9"/>
        <v>17.75</v>
      </c>
      <c r="E75" s="11">
        <f t="shared" si="7"/>
        <v>17.75</v>
      </c>
      <c r="F75" s="11">
        <f t="shared" si="8"/>
        <v>698.65000000000009</v>
      </c>
    </row>
    <row r="76" spans="1:6" ht="25" customHeight="1" x14ac:dyDescent="0.2">
      <c r="A76" s="9">
        <v>45091</v>
      </c>
      <c r="B76" s="10">
        <v>88.1</v>
      </c>
      <c r="C76" s="10">
        <v>47.3</v>
      </c>
      <c r="D76" s="11">
        <f t="shared" si="9"/>
        <v>17.699999999999989</v>
      </c>
      <c r="E76" s="11">
        <f t="shared" si="7"/>
        <v>17.699999999999989</v>
      </c>
      <c r="F76" s="11">
        <f t="shared" si="8"/>
        <v>716.35000000000014</v>
      </c>
    </row>
    <row r="77" spans="1:6" ht="25" customHeight="1" x14ac:dyDescent="0.2">
      <c r="A77" s="9">
        <v>45092</v>
      </c>
      <c r="B77" s="10">
        <v>87.9</v>
      </c>
      <c r="C77" s="10">
        <v>47.9</v>
      </c>
      <c r="D77" s="11">
        <f t="shared" si="9"/>
        <v>17.900000000000006</v>
      </c>
      <c r="E77" s="11">
        <f t="shared" si="7"/>
        <v>17.900000000000006</v>
      </c>
      <c r="F77" s="11">
        <f t="shared" si="8"/>
        <v>734.25000000000011</v>
      </c>
    </row>
    <row r="78" spans="1:6" ht="25" customHeight="1" x14ac:dyDescent="0.2">
      <c r="A78" s="9">
        <v>45093</v>
      </c>
      <c r="B78" s="10">
        <v>91.5</v>
      </c>
      <c r="C78" s="10">
        <v>45.5</v>
      </c>
      <c r="D78" s="11">
        <f t="shared" si="9"/>
        <v>18.5</v>
      </c>
      <c r="E78" s="11">
        <f t="shared" si="7"/>
        <v>18.5</v>
      </c>
      <c r="F78" s="11">
        <f t="shared" si="8"/>
        <v>752.75000000000011</v>
      </c>
    </row>
    <row r="79" spans="1:6" ht="25" customHeight="1" x14ac:dyDescent="0.2">
      <c r="A79" s="9">
        <v>45094</v>
      </c>
      <c r="B79" s="10">
        <v>90.4</v>
      </c>
      <c r="C79" s="10">
        <v>47.2</v>
      </c>
      <c r="D79" s="11">
        <f t="shared" si="9"/>
        <v>18.800000000000011</v>
      </c>
      <c r="E79" s="11">
        <f t="shared" si="7"/>
        <v>18.800000000000011</v>
      </c>
      <c r="F79" s="11">
        <f t="shared" si="8"/>
        <v>771.55000000000018</v>
      </c>
    </row>
    <row r="80" spans="1:6" ht="25" customHeight="1" x14ac:dyDescent="0.2">
      <c r="A80" s="9">
        <v>45095</v>
      </c>
      <c r="B80" s="10">
        <v>79.3</v>
      </c>
      <c r="C80" s="10">
        <v>49.1</v>
      </c>
      <c r="D80" s="11">
        <f>AVERAGE(B80:C80)-50</f>
        <v>14.200000000000003</v>
      </c>
      <c r="E80" s="11">
        <f t="shared" si="7"/>
        <v>14.200000000000003</v>
      </c>
      <c r="F80" s="11">
        <f t="shared" si="8"/>
        <v>785.75000000000023</v>
      </c>
    </row>
    <row r="81" spans="1:42" ht="25" customHeight="1" x14ac:dyDescent="0.2">
      <c r="A81" s="9">
        <v>45096</v>
      </c>
      <c r="B81" s="10">
        <v>69.099999999999994</v>
      </c>
      <c r="C81" s="10">
        <v>43.1</v>
      </c>
      <c r="D81" s="11">
        <f t="shared" ref="D81:D82" si="10">AVERAGE(B81:C81)-50</f>
        <v>6.0999999999999943</v>
      </c>
      <c r="E81" s="11">
        <f t="shared" si="7"/>
        <v>6.0999999999999943</v>
      </c>
      <c r="F81" s="11">
        <f t="shared" si="8"/>
        <v>791.85000000000025</v>
      </c>
    </row>
    <row r="82" spans="1:42" ht="25" customHeight="1" x14ac:dyDescent="0.2">
      <c r="A82" s="9">
        <v>45097</v>
      </c>
      <c r="B82" s="10">
        <v>75.7</v>
      </c>
      <c r="C82" s="10">
        <v>37.799999999999997</v>
      </c>
      <c r="D82" s="11">
        <f t="shared" si="10"/>
        <v>6.75</v>
      </c>
      <c r="E82" s="11">
        <f t="shared" si="7"/>
        <v>6.75</v>
      </c>
      <c r="F82" s="11">
        <f t="shared" si="8"/>
        <v>798.60000000000025</v>
      </c>
    </row>
    <row r="83" spans="1:42" ht="25" customHeight="1" x14ac:dyDescent="0.2">
      <c r="A83" s="9">
        <v>45098</v>
      </c>
      <c r="B83" s="10">
        <v>84.9</v>
      </c>
      <c r="C83" s="10">
        <v>38.1</v>
      </c>
      <c r="D83" s="11">
        <f t="shared" ref="D83:D146" si="11">AVERAGE(B83:C83)-50</f>
        <v>11.5</v>
      </c>
      <c r="E83" s="11">
        <f t="shared" si="7"/>
        <v>11.5</v>
      </c>
      <c r="F83" s="11">
        <f t="shared" si="8"/>
        <v>810.10000000000025</v>
      </c>
    </row>
    <row r="84" spans="1:42" ht="25" customHeight="1" x14ac:dyDescent="0.2">
      <c r="A84" s="9">
        <v>45099</v>
      </c>
      <c r="B84" s="10">
        <v>77.8</v>
      </c>
      <c r="C84" s="10">
        <v>42.8</v>
      </c>
      <c r="D84" s="11">
        <f t="shared" si="11"/>
        <v>10.299999999999997</v>
      </c>
      <c r="E84" s="11">
        <f t="shared" si="7"/>
        <v>10.299999999999997</v>
      </c>
      <c r="F84" s="11">
        <f t="shared" si="8"/>
        <v>820.4000000000002</v>
      </c>
    </row>
    <row r="85" spans="1:42" ht="25" customHeight="1" x14ac:dyDescent="0.2">
      <c r="A85" s="9">
        <v>45100</v>
      </c>
      <c r="B85" s="10">
        <v>80</v>
      </c>
      <c r="C85" s="10">
        <v>48.4</v>
      </c>
      <c r="D85" s="11">
        <f t="shared" si="11"/>
        <v>14.200000000000003</v>
      </c>
      <c r="E85" s="11">
        <f t="shared" si="7"/>
        <v>14.200000000000003</v>
      </c>
      <c r="F85" s="11">
        <f t="shared" si="8"/>
        <v>834.60000000000025</v>
      </c>
    </row>
    <row r="86" spans="1:42" ht="25" customHeight="1" x14ac:dyDescent="0.2">
      <c r="A86" s="9">
        <v>45101</v>
      </c>
      <c r="B86" s="10">
        <v>82.7</v>
      </c>
      <c r="C86" s="10">
        <v>45.2</v>
      </c>
      <c r="D86" s="11">
        <f t="shared" si="11"/>
        <v>13.950000000000003</v>
      </c>
      <c r="E86" s="11">
        <f t="shared" si="7"/>
        <v>13.950000000000003</v>
      </c>
      <c r="F86" s="11">
        <f t="shared" si="8"/>
        <v>848.5500000000003</v>
      </c>
      <c r="AP86" t="s">
        <v>4</v>
      </c>
    </row>
    <row r="87" spans="1:42" ht="25" customHeight="1" x14ac:dyDescent="0.2">
      <c r="A87" s="9">
        <v>45102</v>
      </c>
      <c r="B87" s="10">
        <v>80.900000000000006</v>
      </c>
      <c r="C87" s="10">
        <v>46</v>
      </c>
      <c r="D87" s="11">
        <f t="shared" si="11"/>
        <v>13.450000000000003</v>
      </c>
      <c r="E87" s="11">
        <f t="shared" si="7"/>
        <v>13.450000000000003</v>
      </c>
      <c r="F87" s="11">
        <f t="shared" si="8"/>
        <v>862.00000000000034</v>
      </c>
      <c r="AP87" t="s">
        <v>5</v>
      </c>
    </row>
    <row r="88" spans="1:42" ht="25" customHeight="1" x14ac:dyDescent="0.2">
      <c r="A88" s="9">
        <v>45103</v>
      </c>
      <c r="B88" s="10">
        <v>87.1</v>
      </c>
      <c r="C88" s="10">
        <v>45.1</v>
      </c>
      <c r="D88" s="11">
        <f t="shared" si="11"/>
        <v>16.099999999999994</v>
      </c>
      <c r="E88" s="11">
        <f t="shared" si="7"/>
        <v>16.099999999999994</v>
      </c>
      <c r="F88" s="11">
        <f t="shared" si="8"/>
        <v>878.10000000000036</v>
      </c>
      <c r="AP88" s="1">
        <v>44776</v>
      </c>
    </row>
    <row r="89" spans="1:42" ht="25" customHeight="1" x14ac:dyDescent="0.2">
      <c r="A89" s="9">
        <v>45104</v>
      </c>
      <c r="B89" s="10">
        <v>89</v>
      </c>
      <c r="C89" s="10">
        <v>45</v>
      </c>
      <c r="D89" s="11">
        <f t="shared" si="11"/>
        <v>17</v>
      </c>
      <c r="E89" s="11">
        <f t="shared" si="7"/>
        <v>17</v>
      </c>
      <c r="F89" s="11">
        <f t="shared" si="8"/>
        <v>895.10000000000036</v>
      </c>
    </row>
    <row r="90" spans="1:42" ht="25" customHeight="1" x14ac:dyDescent="0.2">
      <c r="A90" s="9">
        <v>45105</v>
      </c>
      <c r="B90" s="10">
        <v>93.7</v>
      </c>
      <c r="C90" s="10">
        <v>46.6</v>
      </c>
      <c r="D90" s="11">
        <f t="shared" si="11"/>
        <v>20.150000000000006</v>
      </c>
      <c r="E90" s="11">
        <f t="shared" si="7"/>
        <v>20.150000000000006</v>
      </c>
      <c r="F90" s="11">
        <f t="shared" si="8"/>
        <v>915.25000000000034</v>
      </c>
    </row>
    <row r="91" spans="1:42" ht="25" customHeight="1" x14ac:dyDescent="0.2">
      <c r="A91" s="9">
        <v>45106</v>
      </c>
      <c r="B91" s="10">
        <v>101.6</v>
      </c>
      <c r="C91" s="10">
        <v>47.9</v>
      </c>
      <c r="D91" s="11">
        <f t="shared" si="11"/>
        <v>24.75</v>
      </c>
      <c r="E91" s="11">
        <f t="shared" si="7"/>
        <v>24.75</v>
      </c>
      <c r="F91" s="11">
        <f t="shared" si="8"/>
        <v>940.00000000000034</v>
      </c>
    </row>
    <row r="92" spans="1:42" ht="25" customHeight="1" x14ac:dyDescent="0.2">
      <c r="A92" s="9">
        <v>45107</v>
      </c>
      <c r="B92" s="10">
        <v>105.7</v>
      </c>
      <c r="C92" s="10">
        <v>53.3</v>
      </c>
      <c r="D92" s="11">
        <f t="shared" si="11"/>
        <v>29.5</v>
      </c>
      <c r="E92" s="11">
        <f t="shared" si="7"/>
        <v>29.5</v>
      </c>
      <c r="F92" s="11">
        <f t="shared" si="8"/>
        <v>969.50000000000034</v>
      </c>
    </row>
    <row r="93" spans="1:42" ht="25" customHeight="1" x14ac:dyDescent="0.2">
      <c r="A93" s="9">
        <v>45108</v>
      </c>
      <c r="B93" s="10">
        <v>107</v>
      </c>
      <c r="C93" s="10">
        <v>54.7</v>
      </c>
      <c r="D93" s="11">
        <f t="shared" si="11"/>
        <v>30.849999999999994</v>
      </c>
      <c r="E93" s="11">
        <f t="shared" si="7"/>
        <v>30.849999999999994</v>
      </c>
      <c r="F93" s="11">
        <f t="shared" si="8"/>
        <v>1000.3500000000004</v>
      </c>
    </row>
    <row r="94" spans="1:42" ht="25" customHeight="1" x14ac:dyDescent="0.2">
      <c r="A94" s="9">
        <v>45109</v>
      </c>
      <c r="B94" s="10">
        <v>105.3</v>
      </c>
      <c r="C94" s="10">
        <v>50.3</v>
      </c>
      <c r="D94" s="11">
        <f t="shared" si="11"/>
        <v>27.799999999999997</v>
      </c>
      <c r="E94" s="11">
        <f t="shared" si="7"/>
        <v>27.799999999999997</v>
      </c>
      <c r="F94" s="11">
        <f t="shared" si="8"/>
        <v>1028.1500000000003</v>
      </c>
    </row>
    <row r="95" spans="1:42" ht="25" customHeight="1" x14ac:dyDescent="0.2">
      <c r="A95" s="9">
        <v>45110</v>
      </c>
      <c r="B95" s="10">
        <v>94.9</v>
      </c>
      <c r="C95" s="10">
        <v>50.5</v>
      </c>
      <c r="D95" s="11">
        <f t="shared" si="11"/>
        <v>22.700000000000003</v>
      </c>
      <c r="E95" s="11">
        <f t="shared" si="7"/>
        <v>22.700000000000003</v>
      </c>
      <c r="F95" s="11">
        <f t="shared" si="8"/>
        <v>1050.8500000000004</v>
      </c>
    </row>
    <row r="96" spans="1:42" ht="25" customHeight="1" x14ac:dyDescent="0.2">
      <c r="A96" s="9">
        <v>45111</v>
      </c>
      <c r="B96" s="10">
        <v>90.2</v>
      </c>
      <c r="C96" s="10">
        <v>51.1</v>
      </c>
      <c r="D96" s="11">
        <f t="shared" si="11"/>
        <v>20.650000000000006</v>
      </c>
      <c r="E96" s="11">
        <f t="shared" si="7"/>
        <v>20.650000000000006</v>
      </c>
      <c r="F96" s="11">
        <f t="shared" si="8"/>
        <v>1071.5000000000005</v>
      </c>
    </row>
    <row r="97" spans="1:6" ht="25" customHeight="1" x14ac:dyDescent="0.2">
      <c r="A97" s="9">
        <v>45112</v>
      </c>
      <c r="B97" s="10">
        <v>85.2</v>
      </c>
      <c r="C97" s="10">
        <v>52.6</v>
      </c>
      <c r="D97" s="11">
        <f t="shared" si="11"/>
        <v>18.900000000000006</v>
      </c>
      <c r="E97" s="11">
        <f t="shared" si="7"/>
        <v>18.900000000000006</v>
      </c>
      <c r="F97" s="11">
        <f t="shared" si="8"/>
        <v>1090.4000000000005</v>
      </c>
    </row>
    <row r="98" spans="1:6" ht="25" customHeight="1" x14ac:dyDescent="0.2">
      <c r="A98" s="9">
        <v>45113</v>
      </c>
      <c r="B98" s="10">
        <v>87.3</v>
      </c>
      <c r="C98" s="10">
        <v>51.8</v>
      </c>
      <c r="D98" s="11">
        <f t="shared" si="11"/>
        <v>19.549999999999997</v>
      </c>
      <c r="E98" s="11">
        <f t="shared" si="7"/>
        <v>19.549999999999997</v>
      </c>
      <c r="F98" s="11">
        <f t="shared" si="8"/>
        <v>1109.9500000000005</v>
      </c>
    </row>
    <row r="99" spans="1:6" ht="25" customHeight="1" x14ac:dyDescent="0.2">
      <c r="A99" s="9">
        <v>45114</v>
      </c>
      <c r="B99" s="10">
        <v>89.7</v>
      </c>
      <c r="C99" s="10">
        <v>47.4</v>
      </c>
      <c r="D99" s="11">
        <f t="shared" si="11"/>
        <v>18.549999999999997</v>
      </c>
      <c r="E99" s="11">
        <f t="shared" si="7"/>
        <v>18.549999999999997</v>
      </c>
      <c r="F99" s="11">
        <f t="shared" si="8"/>
        <v>1128.5000000000005</v>
      </c>
    </row>
    <row r="100" spans="1:6" ht="25" customHeight="1" x14ac:dyDescent="0.2">
      <c r="A100" s="9">
        <v>45115</v>
      </c>
      <c r="B100" s="10">
        <v>86.6</v>
      </c>
      <c r="C100" s="10">
        <v>42.3</v>
      </c>
      <c r="D100" s="11">
        <f t="shared" si="11"/>
        <v>14.449999999999989</v>
      </c>
      <c r="E100" s="11">
        <f t="shared" si="7"/>
        <v>14.449999999999989</v>
      </c>
      <c r="F100" s="11">
        <f t="shared" si="8"/>
        <v>1142.9500000000005</v>
      </c>
    </row>
    <row r="101" spans="1:6" ht="25" customHeight="1" x14ac:dyDescent="0.2">
      <c r="A101" s="9">
        <v>45116</v>
      </c>
      <c r="B101" s="10">
        <v>83.5</v>
      </c>
      <c r="C101" s="10">
        <v>46.7</v>
      </c>
      <c r="D101" s="11">
        <f t="shared" si="11"/>
        <v>15.099999999999994</v>
      </c>
      <c r="E101" s="11">
        <f t="shared" si="7"/>
        <v>15.099999999999994</v>
      </c>
      <c r="F101" s="11">
        <f t="shared" si="8"/>
        <v>1158.0500000000004</v>
      </c>
    </row>
    <row r="102" spans="1:6" ht="25" customHeight="1" x14ac:dyDescent="0.2">
      <c r="A102" s="9">
        <v>45117</v>
      </c>
      <c r="B102" s="10">
        <v>92.2</v>
      </c>
      <c r="C102" s="10">
        <v>46.4</v>
      </c>
      <c r="D102" s="11">
        <f t="shared" si="11"/>
        <v>19.299999999999997</v>
      </c>
      <c r="E102" s="11">
        <f t="shared" si="7"/>
        <v>19.299999999999997</v>
      </c>
      <c r="F102" s="11">
        <f t="shared" si="8"/>
        <v>1177.3500000000004</v>
      </c>
    </row>
    <row r="103" spans="1:6" ht="25" customHeight="1" x14ac:dyDescent="0.2">
      <c r="A103" s="9">
        <v>45118</v>
      </c>
      <c r="B103" s="10">
        <v>98.1</v>
      </c>
      <c r="C103" s="10">
        <v>47.7</v>
      </c>
      <c r="D103" s="11">
        <f t="shared" si="11"/>
        <v>22.900000000000006</v>
      </c>
      <c r="E103" s="11">
        <f t="shared" si="7"/>
        <v>22.900000000000006</v>
      </c>
      <c r="F103" s="11">
        <f t="shared" si="8"/>
        <v>1200.2500000000005</v>
      </c>
    </row>
    <row r="104" spans="1:6" ht="25" customHeight="1" x14ac:dyDescent="0.2">
      <c r="A104" s="9">
        <v>45119</v>
      </c>
      <c r="B104" s="10">
        <v>93.1</v>
      </c>
      <c r="C104" s="10">
        <v>47.1</v>
      </c>
      <c r="D104" s="11">
        <f t="shared" si="11"/>
        <v>20.099999999999994</v>
      </c>
      <c r="E104" s="11">
        <f t="shared" si="7"/>
        <v>20.099999999999994</v>
      </c>
      <c r="F104" s="11">
        <f t="shared" si="8"/>
        <v>1220.3500000000004</v>
      </c>
    </row>
    <row r="105" spans="1:6" ht="25" customHeight="1" x14ac:dyDescent="0.2">
      <c r="A105" s="9">
        <v>45120</v>
      </c>
      <c r="B105" s="10">
        <v>97.6</v>
      </c>
      <c r="C105" s="10">
        <v>50.6</v>
      </c>
      <c r="D105" s="11">
        <f t="shared" si="11"/>
        <v>24.099999999999994</v>
      </c>
      <c r="E105" s="11">
        <f t="shared" si="7"/>
        <v>24.099999999999994</v>
      </c>
      <c r="F105" s="11">
        <f t="shared" si="8"/>
        <v>1244.4500000000003</v>
      </c>
    </row>
    <row r="106" spans="1:6" ht="25" customHeight="1" x14ac:dyDescent="0.2">
      <c r="A106" s="9">
        <v>45121</v>
      </c>
      <c r="B106" s="10">
        <v>104.7</v>
      </c>
      <c r="C106" s="10">
        <v>52.6</v>
      </c>
      <c r="D106" s="11">
        <f t="shared" si="11"/>
        <v>28.650000000000006</v>
      </c>
      <c r="E106" s="11">
        <f t="shared" si="7"/>
        <v>28.650000000000006</v>
      </c>
      <c r="F106" s="11">
        <f t="shared" si="8"/>
        <v>1273.1000000000004</v>
      </c>
    </row>
    <row r="107" spans="1:6" ht="25" customHeight="1" x14ac:dyDescent="0.2">
      <c r="A107" s="9">
        <v>45122</v>
      </c>
      <c r="B107" s="10">
        <v>109.6</v>
      </c>
      <c r="C107" s="10">
        <v>55</v>
      </c>
      <c r="D107" s="11">
        <f t="shared" si="11"/>
        <v>32.299999999999997</v>
      </c>
      <c r="E107" s="11">
        <f t="shared" si="7"/>
        <v>32.299999999999997</v>
      </c>
      <c r="F107" s="11">
        <f t="shared" si="8"/>
        <v>1305.4000000000003</v>
      </c>
    </row>
    <row r="108" spans="1:6" ht="25" customHeight="1" x14ac:dyDescent="0.2">
      <c r="A108" s="9">
        <v>45123</v>
      </c>
      <c r="B108" s="10">
        <v>109.6</v>
      </c>
      <c r="C108" s="10">
        <v>58.7</v>
      </c>
      <c r="D108" s="11">
        <f t="shared" si="11"/>
        <v>34.150000000000006</v>
      </c>
      <c r="E108" s="11">
        <f t="shared" si="7"/>
        <v>34.150000000000006</v>
      </c>
      <c r="F108" s="11">
        <f t="shared" si="8"/>
        <v>1339.5500000000004</v>
      </c>
    </row>
    <row r="109" spans="1:6" ht="25" customHeight="1" x14ac:dyDescent="0.2">
      <c r="A109" s="9">
        <v>45124</v>
      </c>
      <c r="B109" s="10">
        <v>103.6</v>
      </c>
      <c r="C109" s="10">
        <v>58.3</v>
      </c>
      <c r="D109" s="11">
        <f t="shared" si="11"/>
        <v>30.949999999999989</v>
      </c>
      <c r="E109" s="11">
        <f t="shared" si="7"/>
        <v>30.949999999999989</v>
      </c>
      <c r="F109" s="11">
        <f t="shared" si="8"/>
        <v>1370.5000000000005</v>
      </c>
    </row>
    <row r="110" spans="1:6" ht="25" customHeight="1" x14ac:dyDescent="0.2">
      <c r="A110" s="9">
        <v>45125</v>
      </c>
      <c r="B110" s="10">
        <v>97.2</v>
      </c>
      <c r="C110" s="10">
        <v>49.2</v>
      </c>
      <c r="D110" s="11">
        <f t="shared" si="11"/>
        <v>23.200000000000003</v>
      </c>
      <c r="E110" s="11">
        <f t="shared" si="7"/>
        <v>23.200000000000003</v>
      </c>
      <c r="F110" s="11">
        <f t="shared" si="8"/>
        <v>1393.7000000000005</v>
      </c>
    </row>
    <row r="111" spans="1:6" ht="25" customHeight="1" x14ac:dyDescent="0.2">
      <c r="A111" s="9">
        <v>45126</v>
      </c>
      <c r="B111" s="10">
        <v>97.2</v>
      </c>
      <c r="C111" s="10">
        <v>48.1</v>
      </c>
      <c r="D111" s="11">
        <f t="shared" si="11"/>
        <v>22.650000000000006</v>
      </c>
      <c r="E111" s="11">
        <f t="shared" si="7"/>
        <v>22.650000000000006</v>
      </c>
      <c r="F111" s="11">
        <f t="shared" si="8"/>
        <v>1416.3500000000006</v>
      </c>
    </row>
    <row r="112" spans="1:6" ht="25" customHeight="1" x14ac:dyDescent="0.2">
      <c r="A112" s="9">
        <v>45127</v>
      </c>
      <c r="B112" s="10">
        <v>102.7</v>
      </c>
      <c r="C112" s="10">
        <v>52.4</v>
      </c>
      <c r="D112" s="11">
        <f t="shared" si="11"/>
        <v>27.549999999999997</v>
      </c>
      <c r="E112" s="11">
        <f t="shared" si="7"/>
        <v>27.549999999999997</v>
      </c>
      <c r="F112" s="11">
        <f t="shared" si="8"/>
        <v>1443.9000000000005</v>
      </c>
    </row>
    <row r="113" spans="1:6" ht="25" customHeight="1" x14ac:dyDescent="0.2">
      <c r="A113" s="9">
        <v>45128</v>
      </c>
      <c r="B113" s="10">
        <v>105.8</v>
      </c>
      <c r="C113" s="10">
        <v>49.1</v>
      </c>
      <c r="D113" s="11">
        <f t="shared" si="11"/>
        <v>27.450000000000003</v>
      </c>
      <c r="E113" s="11">
        <f t="shared" si="7"/>
        <v>27.450000000000003</v>
      </c>
      <c r="F113" s="11">
        <f t="shared" si="8"/>
        <v>1471.3500000000006</v>
      </c>
    </row>
    <row r="114" spans="1:6" ht="25" customHeight="1" x14ac:dyDescent="0.2">
      <c r="A114" s="9">
        <v>45129</v>
      </c>
      <c r="B114" s="10">
        <v>104.2</v>
      </c>
      <c r="C114" s="10">
        <v>52</v>
      </c>
      <c r="D114" s="11">
        <f t="shared" si="11"/>
        <v>28.099999999999994</v>
      </c>
      <c r="E114" s="11">
        <f t="shared" si="7"/>
        <v>28.099999999999994</v>
      </c>
      <c r="F114" s="11">
        <f t="shared" si="8"/>
        <v>1499.4500000000005</v>
      </c>
    </row>
    <row r="115" spans="1:6" ht="25" customHeight="1" x14ac:dyDescent="0.2">
      <c r="A115" s="9">
        <v>45130</v>
      </c>
      <c r="B115" s="10">
        <v>99</v>
      </c>
      <c r="C115" s="10">
        <v>53</v>
      </c>
      <c r="D115" s="11">
        <f t="shared" si="11"/>
        <v>26</v>
      </c>
      <c r="E115" s="11">
        <f t="shared" si="7"/>
        <v>26</v>
      </c>
      <c r="F115" s="11">
        <f t="shared" si="8"/>
        <v>1525.4500000000005</v>
      </c>
    </row>
    <row r="116" spans="1:6" ht="25" customHeight="1" x14ac:dyDescent="0.2">
      <c r="A116" s="9">
        <v>45131</v>
      </c>
      <c r="B116" s="10">
        <v>90.2</v>
      </c>
      <c r="C116" s="10">
        <v>47.4</v>
      </c>
      <c r="D116" s="11">
        <f t="shared" si="11"/>
        <v>18.799999999999997</v>
      </c>
      <c r="E116" s="11">
        <f t="shared" si="7"/>
        <v>18.799999999999997</v>
      </c>
      <c r="F116" s="11">
        <f t="shared" si="8"/>
        <v>1544.2500000000005</v>
      </c>
    </row>
    <row r="117" spans="1:6" ht="25" customHeight="1" x14ac:dyDescent="0.2">
      <c r="A117" s="9">
        <v>45132</v>
      </c>
      <c r="B117" s="10">
        <v>96.4</v>
      </c>
      <c r="C117" s="10">
        <v>49.4</v>
      </c>
      <c r="D117" s="11">
        <f t="shared" si="11"/>
        <v>22.900000000000006</v>
      </c>
      <c r="E117" s="11">
        <f t="shared" si="7"/>
        <v>22.900000000000006</v>
      </c>
      <c r="F117" s="11">
        <f t="shared" si="8"/>
        <v>1567.1500000000005</v>
      </c>
    </row>
    <row r="118" spans="1:6" ht="25" customHeight="1" x14ac:dyDescent="0.2">
      <c r="A118" s="9">
        <v>45133</v>
      </c>
      <c r="B118" s="10">
        <v>96.3</v>
      </c>
      <c r="C118" s="10">
        <v>54.1</v>
      </c>
      <c r="D118" s="11">
        <f t="shared" si="11"/>
        <v>25.200000000000003</v>
      </c>
      <c r="E118" s="11">
        <f t="shared" si="7"/>
        <v>25.200000000000003</v>
      </c>
      <c r="F118" s="11">
        <f t="shared" si="8"/>
        <v>1592.3500000000006</v>
      </c>
    </row>
    <row r="119" spans="1:6" ht="25" customHeight="1" x14ac:dyDescent="0.2">
      <c r="A119" s="9">
        <v>45134</v>
      </c>
      <c r="B119" s="10">
        <v>89.2</v>
      </c>
      <c r="C119" s="10">
        <v>51.7</v>
      </c>
      <c r="D119" s="11">
        <f t="shared" si="11"/>
        <v>20.450000000000003</v>
      </c>
      <c r="E119" s="11">
        <f t="shared" si="7"/>
        <v>20.450000000000003</v>
      </c>
      <c r="F119" s="11">
        <f t="shared" si="8"/>
        <v>1612.8000000000006</v>
      </c>
    </row>
    <row r="120" spans="1:6" ht="25" customHeight="1" x14ac:dyDescent="0.2">
      <c r="A120" s="9">
        <v>45135</v>
      </c>
      <c r="B120" s="10">
        <v>92.6</v>
      </c>
      <c r="C120" s="10">
        <v>46</v>
      </c>
      <c r="D120" s="11">
        <f t="shared" si="11"/>
        <v>19.299999999999997</v>
      </c>
      <c r="E120" s="11">
        <f t="shared" si="7"/>
        <v>19.299999999999997</v>
      </c>
      <c r="F120" s="11">
        <f t="shared" si="8"/>
        <v>1632.1000000000006</v>
      </c>
    </row>
    <row r="121" spans="1:6" ht="25" customHeight="1" x14ac:dyDescent="0.2">
      <c r="A121" s="9">
        <v>45136</v>
      </c>
      <c r="B121" s="10">
        <v>94.6</v>
      </c>
      <c r="C121" s="10">
        <v>45</v>
      </c>
      <c r="D121" s="11">
        <f t="shared" si="11"/>
        <v>19.799999999999997</v>
      </c>
      <c r="E121" s="11">
        <f t="shared" si="7"/>
        <v>19.799999999999997</v>
      </c>
      <c r="F121" s="11">
        <f t="shared" si="8"/>
        <v>1651.9000000000005</v>
      </c>
    </row>
    <row r="122" spans="1:6" ht="25" customHeight="1" x14ac:dyDescent="0.2">
      <c r="A122" s="9">
        <v>45137</v>
      </c>
      <c r="B122" s="10">
        <v>95.6</v>
      </c>
      <c r="C122" s="10">
        <v>44.7</v>
      </c>
      <c r="D122" s="11">
        <f t="shared" si="11"/>
        <v>20.150000000000006</v>
      </c>
      <c r="E122" s="11">
        <f t="shared" si="7"/>
        <v>20.150000000000006</v>
      </c>
      <c r="F122" s="11">
        <f t="shared" si="8"/>
        <v>1672.0500000000006</v>
      </c>
    </row>
    <row r="123" spans="1:6" ht="25" customHeight="1" x14ac:dyDescent="0.2">
      <c r="A123" s="9">
        <v>45138</v>
      </c>
      <c r="B123" s="10">
        <v>97.1</v>
      </c>
      <c r="C123" s="10">
        <v>47.7</v>
      </c>
      <c r="D123" s="11">
        <f t="shared" si="11"/>
        <v>22.400000000000006</v>
      </c>
      <c r="E123" s="11">
        <f t="shared" si="7"/>
        <v>22.400000000000006</v>
      </c>
      <c r="F123" s="11">
        <f t="shared" si="8"/>
        <v>1694.4500000000007</v>
      </c>
    </row>
    <row r="124" spans="1:6" ht="25" customHeight="1" x14ac:dyDescent="0.2">
      <c r="A124" s="9">
        <v>45139</v>
      </c>
      <c r="B124" s="10">
        <v>92.8</v>
      </c>
      <c r="C124" s="10">
        <v>49.3</v>
      </c>
      <c r="D124" s="11">
        <f t="shared" si="11"/>
        <v>21.049999999999997</v>
      </c>
      <c r="E124" s="11">
        <f t="shared" si="7"/>
        <v>21.049999999999997</v>
      </c>
      <c r="F124" s="11">
        <f t="shared" si="8"/>
        <v>1715.5000000000007</v>
      </c>
    </row>
    <row r="125" spans="1:6" ht="25" customHeight="1" x14ac:dyDescent="0.2">
      <c r="A125" s="9">
        <v>45140</v>
      </c>
      <c r="B125" s="10">
        <v>84.8</v>
      </c>
      <c r="C125" s="10">
        <v>48.3</v>
      </c>
      <c r="D125" s="11">
        <f t="shared" si="11"/>
        <v>16.549999999999997</v>
      </c>
      <c r="E125" s="11">
        <f t="shared" si="7"/>
        <v>16.549999999999997</v>
      </c>
      <c r="F125" s="11">
        <f t="shared" si="8"/>
        <v>1732.0500000000006</v>
      </c>
    </row>
    <row r="126" spans="1:6" ht="25" customHeight="1" x14ac:dyDescent="0.2">
      <c r="A126" s="9">
        <v>45141</v>
      </c>
      <c r="B126" s="10">
        <v>87.4</v>
      </c>
      <c r="C126" s="10">
        <v>51.7</v>
      </c>
      <c r="D126" s="11">
        <f t="shared" si="11"/>
        <v>19.550000000000011</v>
      </c>
      <c r="E126" s="11">
        <f t="shared" si="7"/>
        <v>19.550000000000011</v>
      </c>
      <c r="F126" s="11">
        <f t="shared" si="8"/>
        <v>1751.6000000000006</v>
      </c>
    </row>
    <row r="127" spans="1:6" ht="25" customHeight="1" x14ac:dyDescent="0.2">
      <c r="A127" s="9">
        <v>45142</v>
      </c>
      <c r="B127" s="10">
        <v>92</v>
      </c>
      <c r="C127" s="10">
        <v>49.8</v>
      </c>
      <c r="D127" s="11">
        <f t="shared" si="11"/>
        <v>20.900000000000006</v>
      </c>
      <c r="E127" s="11">
        <f t="shared" si="7"/>
        <v>20.900000000000006</v>
      </c>
      <c r="F127" s="11">
        <f t="shared" si="8"/>
        <v>1772.5000000000007</v>
      </c>
    </row>
    <row r="128" spans="1:6" ht="25" customHeight="1" x14ac:dyDescent="0.2">
      <c r="A128" s="9">
        <v>45143</v>
      </c>
      <c r="B128" s="10">
        <v>95.5</v>
      </c>
      <c r="C128" s="10">
        <v>54.5</v>
      </c>
      <c r="D128" s="11">
        <f t="shared" si="11"/>
        <v>25</v>
      </c>
      <c r="E128" s="11">
        <f t="shared" si="7"/>
        <v>25</v>
      </c>
      <c r="F128" s="11">
        <f t="shared" si="8"/>
        <v>1797.5000000000007</v>
      </c>
    </row>
    <row r="129" spans="1:6" ht="25" customHeight="1" x14ac:dyDescent="0.2">
      <c r="A129" s="9">
        <v>45144</v>
      </c>
      <c r="B129" s="10">
        <v>96</v>
      </c>
      <c r="C129" s="10">
        <v>55.8</v>
      </c>
      <c r="D129" s="11">
        <f t="shared" si="11"/>
        <v>25.900000000000006</v>
      </c>
      <c r="E129" s="11">
        <f t="shared" si="7"/>
        <v>25.900000000000006</v>
      </c>
      <c r="F129" s="11">
        <f t="shared" si="8"/>
        <v>1823.4000000000008</v>
      </c>
    </row>
    <row r="130" spans="1:6" ht="25" customHeight="1" x14ac:dyDescent="0.2">
      <c r="A130" s="9">
        <v>45145</v>
      </c>
      <c r="B130" s="10">
        <v>95.7</v>
      </c>
      <c r="C130" s="10">
        <v>55.6</v>
      </c>
      <c r="D130" s="11">
        <f t="shared" si="11"/>
        <v>25.650000000000006</v>
      </c>
      <c r="E130" s="11">
        <f t="shared" si="7"/>
        <v>25.650000000000006</v>
      </c>
      <c r="F130" s="11">
        <f t="shared" si="8"/>
        <v>1849.0500000000009</v>
      </c>
    </row>
    <row r="131" spans="1:6" ht="25" customHeight="1" x14ac:dyDescent="0.2">
      <c r="A131" s="9">
        <v>45146</v>
      </c>
      <c r="B131" s="10">
        <v>85.6</v>
      </c>
      <c r="C131" s="10">
        <v>56.2</v>
      </c>
      <c r="D131" s="11">
        <f t="shared" si="11"/>
        <v>20.900000000000006</v>
      </c>
      <c r="E131" s="11">
        <f t="shared" si="7"/>
        <v>20.900000000000006</v>
      </c>
      <c r="F131" s="11">
        <f t="shared" si="8"/>
        <v>1869.950000000001</v>
      </c>
    </row>
    <row r="132" spans="1:6" ht="25" customHeight="1" x14ac:dyDescent="0.2">
      <c r="A132" s="9">
        <v>45147</v>
      </c>
      <c r="B132" s="10">
        <v>88.2</v>
      </c>
      <c r="C132" s="10">
        <v>51.2</v>
      </c>
      <c r="D132" s="11">
        <f t="shared" si="11"/>
        <v>19.700000000000003</v>
      </c>
      <c r="E132" s="11">
        <f t="shared" ref="E132:E195" si="12">IF(D132&lt;0,0,D132)</f>
        <v>19.700000000000003</v>
      </c>
      <c r="F132" s="11">
        <f t="shared" ref="F132:F195" si="13">E132+F131</f>
        <v>1889.650000000001</v>
      </c>
    </row>
    <row r="133" spans="1:6" ht="25" customHeight="1" x14ac:dyDescent="0.2">
      <c r="A133" s="9">
        <v>45148</v>
      </c>
      <c r="B133" s="10">
        <v>91.5</v>
      </c>
      <c r="C133" s="10">
        <v>51.1</v>
      </c>
      <c r="D133" s="11">
        <f t="shared" si="11"/>
        <v>21.299999999999997</v>
      </c>
      <c r="E133" s="11">
        <f t="shared" si="12"/>
        <v>21.299999999999997</v>
      </c>
      <c r="F133" s="11">
        <f t="shared" si="13"/>
        <v>1910.950000000001</v>
      </c>
    </row>
    <row r="134" spans="1:6" ht="25" customHeight="1" x14ac:dyDescent="0.2">
      <c r="A134" s="9">
        <v>45149</v>
      </c>
      <c r="B134" s="10">
        <v>89.3</v>
      </c>
      <c r="C134" s="10">
        <v>52.6</v>
      </c>
      <c r="D134" s="11">
        <f t="shared" si="11"/>
        <v>20.950000000000003</v>
      </c>
      <c r="E134" s="11">
        <f t="shared" si="12"/>
        <v>20.950000000000003</v>
      </c>
      <c r="F134" s="11">
        <f t="shared" si="13"/>
        <v>1931.900000000001</v>
      </c>
    </row>
    <row r="135" spans="1:6" ht="25" customHeight="1" x14ac:dyDescent="0.2">
      <c r="A135" s="9">
        <v>45150</v>
      </c>
      <c r="B135" s="10">
        <v>94.5</v>
      </c>
      <c r="C135" s="10">
        <v>55</v>
      </c>
      <c r="D135" s="11">
        <f t="shared" si="11"/>
        <v>24.75</v>
      </c>
      <c r="E135" s="11">
        <f t="shared" si="12"/>
        <v>24.75</v>
      </c>
      <c r="F135" s="11">
        <f t="shared" si="13"/>
        <v>1956.650000000001</v>
      </c>
    </row>
    <row r="136" spans="1:6" ht="25" customHeight="1" x14ac:dyDescent="0.2">
      <c r="A136" s="9">
        <v>45151</v>
      </c>
      <c r="B136" s="10">
        <v>100.5</v>
      </c>
      <c r="C136" s="10">
        <v>56.7</v>
      </c>
      <c r="D136" s="11">
        <f t="shared" si="11"/>
        <v>28.599999999999994</v>
      </c>
      <c r="E136" s="11">
        <f t="shared" si="12"/>
        <v>28.599999999999994</v>
      </c>
      <c r="F136" s="11">
        <f t="shared" si="13"/>
        <v>1985.2500000000009</v>
      </c>
    </row>
    <row r="137" spans="1:6" ht="25" customHeight="1" x14ac:dyDescent="0.2">
      <c r="A137" s="9">
        <v>45152</v>
      </c>
      <c r="B137" s="10">
        <v>93.8</v>
      </c>
      <c r="C137" s="10">
        <v>61.6</v>
      </c>
      <c r="D137" s="11">
        <f t="shared" si="11"/>
        <v>27.700000000000003</v>
      </c>
      <c r="E137" s="11">
        <f t="shared" si="12"/>
        <v>27.700000000000003</v>
      </c>
      <c r="F137" s="11">
        <f t="shared" si="13"/>
        <v>2012.950000000001</v>
      </c>
    </row>
    <row r="138" spans="1:6" ht="25" customHeight="1" x14ac:dyDescent="0.2">
      <c r="A138" s="9">
        <v>45153</v>
      </c>
      <c r="B138" s="10">
        <v>106.7</v>
      </c>
      <c r="C138" s="10">
        <v>58.6</v>
      </c>
      <c r="D138" s="11">
        <f t="shared" si="11"/>
        <v>32.650000000000006</v>
      </c>
      <c r="E138" s="11">
        <f t="shared" si="12"/>
        <v>32.650000000000006</v>
      </c>
      <c r="F138" s="11">
        <f t="shared" si="13"/>
        <v>2045.600000000001</v>
      </c>
    </row>
    <row r="139" spans="1:6" ht="25" customHeight="1" x14ac:dyDescent="0.2">
      <c r="A139" s="9">
        <v>45154</v>
      </c>
      <c r="B139" s="10">
        <v>105.7</v>
      </c>
      <c r="C139" s="10">
        <v>56.1</v>
      </c>
      <c r="D139" s="11">
        <f t="shared" si="11"/>
        <v>30.900000000000006</v>
      </c>
      <c r="E139" s="11">
        <f t="shared" si="12"/>
        <v>30.900000000000006</v>
      </c>
      <c r="F139" s="11">
        <f t="shared" si="13"/>
        <v>2076.5000000000009</v>
      </c>
    </row>
    <row r="140" spans="1:6" ht="25" customHeight="1" x14ac:dyDescent="0.2">
      <c r="A140" s="9">
        <v>45155</v>
      </c>
      <c r="B140" s="10">
        <v>99.7</v>
      </c>
      <c r="C140" s="10">
        <v>63</v>
      </c>
      <c r="D140" s="11">
        <f t="shared" si="11"/>
        <v>31.349999999999994</v>
      </c>
      <c r="E140" s="11">
        <f t="shared" si="12"/>
        <v>31.349999999999994</v>
      </c>
      <c r="F140" s="11">
        <f t="shared" si="13"/>
        <v>2107.8500000000008</v>
      </c>
    </row>
    <row r="141" spans="1:6" ht="25" customHeight="1" x14ac:dyDescent="0.2">
      <c r="A141" s="9">
        <v>45156</v>
      </c>
      <c r="B141" s="10">
        <v>85.9</v>
      </c>
      <c r="C141" s="10">
        <v>58.2</v>
      </c>
      <c r="D141" s="11">
        <f t="shared" si="11"/>
        <v>22.050000000000011</v>
      </c>
      <c r="E141" s="11">
        <f t="shared" si="12"/>
        <v>22.050000000000011</v>
      </c>
      <c r="F141" s="11">
        <f t="shared" si="13"/>
        <v>2129.900000000001</v>
      </c>
    </row>
    <row r="142" spans="1:6" ht="25" customHeight="1" x14ac:dyDescent="0.2">
      <c r="A142" s="9">
        <v>45157</v>
      </c>
      <c r="B142" s="10">
        <v>91.5</v>
      </c>
      <c r="C142" s="10">
        <v>57.1</v>
      </c>
      <c r="D142" s="11">
        <f t="shared" si="11"/>
        <v>24.299999999999997</v>
      </c>
      <c r="E142" s="11">
        <f t="shared" si="12"/>
        <v>24.299999999999997</v>
      </c>
      <c r="F142" s="11">
        <f t="shared" si="13"/>
        <v>2154.2000000000012</v>
      </c>
    </row>
    <row r="143" spans="1:6" ht="25" customHeight="1" x14ac:dyDescent="0.2">
      <c r="A143" s="9">
        <v>45158</v>
      </c>
      <c r="B143" s="10">
        <v>78.7</v>
      </c>
      <c r="C143" s="10">
        <v>57.9</v>
      </c>
      <c r="D143" s="11">
        <f t="shared" si="11"/>
        <v>18.299999999999997</v>
      </c>
      <c r="E143" s="11">
        <f t="shared" si="12"/>
        <v>18.299999999999997</v>
      </c>
      <c r="F143" s="11">
        <f t="shared" si="13"/>
        <v>2172.5000000000014</v>
      </c>
    </row>
    <row r="144" spans="1:6" ht="25" customHeight="1" x14ac:dyDescent="0.2">
      <c r="A144" s="9">
        <v>45159</v>
      </c>
      <c r="B144" s="10">
        <v>74.8</v>
      </c>
      <c r="C144" s="10">
        <v>59.3</v>
      </c>
      <c r="D144" s="11">
        <f t="shared" si="11"/>
        <v>17.049999999999997</v>
      </c>
      <c r="E144" s="11">
        <f t="shared" si="12"/>
        <v>17.049999999999997</v>
      </c>
      <c r="F144" s="11">
        <f t="shared" si="13"/>
        <v>2189.5500000000015</v>
      </c>
    </row>
    <row r="145" spans="1:6" ht="25" customHeight="1" x14ac:dyDescent="0.2">
      <c r="A145" s="9">
        <v>45160</v>
      </c>
      <c r="B145" s="10">
        <v>83.8</v>
      </c>
      <c r="C145" s="10">
        <v>55.6</v>
      </c>
      <c r="D145" s="11">
        <f t="shared" si="11"/>
        <v>19.700000000000003</v>
      </c>
      <c r="E145" s="11">
        <f t="shared" si="12"/>
        <v>19.700000000000003</v>
      </c>
      <c r="F145" s="11">
        <f t="shared" si="13"/>
        <v>2209.2500000000014</v>
      </c>
    </row>
    <row r="146" spans="1:6" ht="25" customHeight="1" x14ac:dyDescent="0.2">
      <c r="A146" s="9">
        <v>45161</v>
      </c>
      <c r="B146" s="10">
        <v>96.4</v>
      </c>
      <c r="C146" s="10">
        <v>51.8</v>
      </c>
      <c r="D146" s="11">
        <f t="shared" si="11"/>
        <v>24.099999999999994</v>
      </c>
      <c r="E146" s="11">
        <f t="shared" si="12"/>
        <v>24.099999999999994</v>
      </c>
      <c r="F146" s="11">
        <f t="shared" si="13"/>
        <v>2233.3500000000013</v>
      </c>
    </row>
    <row r="147" spans="1:6" ht="25" customHeight="1" x14ac:dyDescent="0.2">
      <c r="A147" s="9">
        <v>45162</v>
      </c>
      <c r="B147" s="10">
        <v>93.1</v>
      </c>
      <c r="C147" s="10">
        <v>52.5</v>
      </c>
      <c r="D147" s="11">
        <f t="shared" ref="D147:D210" si="14">AVERAGE(B147:C147)-50</f>
        <v>22.799999999999997</v>
      </c>
      <c r="E147" s="11">
        <f t="shared" si="12"/>
        <v>22.799999999999997</v>
      </c>
      <c r="F147" s="11">
        <f t="shared" si="13"/>
        <v>2256.1500000000015</v>
      </c>
    </row>
    <row r="148" spans="1:6" ht="25" customHeight="1" x14ac:dyDescent="0.2">
      <c r="A148" s="9">
        <v>45163</v>
      </c>
      <c r="B148" s="10">
        <v>89.6</v>
      </c>
      <c r="C148" s="10">
        <v>52.7</v>
      </c>
      <c r="D148" s="11">
        <f t="shared" si="14"/>
        <v>21.150000000000006</v>
      </c>
      <c r="E148" s="11">
        <f t="shared" si="12"/>
        <v>21.150000000000006</v>
      </c>
      <c r="F148" s="11">
        <f t="shared" si="13"/>
        <v>2277.3000000000015</v>
      </c>
    </row>
    <row r="149" spans="1:6" ht="25" customHeight="1" x14ac:dyDescent="0.2">
      <c r="A149" s="9">
        <v>45164</v>
      </c>
      <c r="B149" s="10">
        <v>91.5</v>
      </c>
      <c r="C149" s="10">
        <v>46</v>
      </c>
      <c r="D149" s="11">
        <f t="shared" si="14"/>
        <v>18.75</v>
      </c>
      <c r="E149" s="11">
        <f t="shared" si="12"/>
        <v>18.75</v>
      </c>
      <c r="F149" s="11">
        <f t="shared" si="13"/>
        <v>2296.0500000000015</v>
      </c>
    </row>
    <row r="150" spans="1:6" ht="25" customHeight="1" x14ac:dyDescent="0.2">
      <c r="A150" s="9">
        <v>45165</v>
      </c>
      <c r="B150" s="10">
        <v>93.7</v>
      </c>
      <c r="C150" s="10">
        <v>44</v>
      </c>
      <c r="D150" s="11">
        <f t="shared" si="14"/>
        <v>18.849999999999994</v>
      </c>
      <c r="E150" s="11">
        <f t="shared" si="12"/>
        <v>18.849999999999994</v>
      </c>
      <c r="F150" s="11">
        <f t="shared" si="13"/>
        <v>2314.9000000000015</v>
      </c>
    </row>
    <row r="151" spans="1:6" ht="25" customHeight="1" x14ac:dyDescent="0.2">
      <c r="A151" s="9">
        <v>45166</v>
      </c>
      <c r="B151" s="10">
        <v>95</v>
      </c>
      <c r="C151" s="10">
        <v>43.7</v>
      </c>
      <c r="D151" s="11">
        <f t="shared" si="14"/>
        <v>19.349999999999994</v>
      </c>
      <c r="E151" s="11">
        <f t="shared" si="12"/>
        <v>19.349999999999994</v>
      </c>
      <c r="F151" s="11">
        <f t="shared" si="13"/>
        <v>2334.2500000000014</v>
      </c>
    </row>
    <row r="152" spans="1:6" ht="25" customHeight="1" x14ac:dyDescent="0.2">
      <c r="A152" s="9">
        <v>45167</v>
      </c>
      <c r="B152" s="10">
        <v>89</v>
      </c>
      <c r="C152" s="10">
        <v>48.8</v>
      </c>
      <c r="D152" s="11">
        <f t="shared" si="14"/>
        <v>18.900000000000006</v>
      </c>
      <c r="E152" s="11">
        <f t="shared" si="12"/>
        <v>18.900000000000006</v>
      </c>
      <c r="F152" s="11">
        <f t="shared" si="13"/>
        <v>2353.1500000000015</v>
      </c>
    </row>
    <row r="153" spans="1:6" ht="25" customHeight="1" x14ac:dyDescent="0.2">
      <c r="A153" s="9">
        <v>45168</v>
      </c>
      <c r="B153" s="10">
        <v>94.8</v>
      </c>
      <c r="C153" s="10">
        <v>45.8</v>
      </c>
      <c r="D153" s="11">
        <f t="shared" si="14"/>
        <v>20.299999999999997</v>
      </c>
      <c r="E153" s="11">
        <f t="shared" si="12"/>
        <v>20.299999999999997</v>
      </c>
      <c r="F153" s="11">
        <f t="shared" si="13"/>
        <v>2373.4500000000016</v>
      </c>
    </row>
    <row r="154" spans="1:6" ht="25" customHeight="1" x14ac:dyDescent="0.2">
      <c r="A154" s="9">
        <v>45169</v>
      </c>
      <c r="B154" s="10">
        <v>87.8</v>
      </c>
      <c r="C154" s="10">
        <v>48.8</v>
      </c>
      <c r="D154" s="11">
        <f t="shared" si="14"/>
        <v>18.299999999999997</v>
      </c>
      <c r="E154" s="11">
        <f t="shared" si="12"/>
        <v>18.299999999999997</v>
      </c>
      <c r="F154" s="11">
        <f t="shared" si="13"/>
        <v>2391.7500000000018</v>
      </c>
    </row>
    <row r="155" spans="1:6" ht="25" customHeight="1" x14ac:dyDescent="0.2">
      <c r="A155" s="9">
        <v>45170</v>
      </c>
      <c r="B155" s="10">
        <v>79.7</v>
      </c>
      <c r="C155" s="10">
        <v>57.8</v>
      </c>
      <c r="D155" s="11">
        <f t="shared" si="14"/>
        <v>18.75</v>
      </c>
      <c r="E155" s="11">
        <f t="shared" si="12"/>
        <v>18.75</v>
      </c>
      <c r="F155" s="11">
        <f t="shared" si="13"/>
        <v>2410.5000000000018</v>
      </c>
    </row>
    <row r="156" spans="1:6" ht="25" customHeight="1" x14ac:dyDescent="0.2">
      <c r="A156" s="9">
        <v>45171</v>
      </c>
      <c r="B156" s="10">
        <v>76.900000000000006</v>
      </c>
      <c r="C156" s="10">
        <v>58.9</v>
      </c>
      <c r="D156" s="11">
        <f t="shared" si="14"/>
        <v>17.900000000000006</v>
      </c>
      <c r="E156" s="11">
        <f t="shared" si="12"/>
        <v>17.900000000000006</v>
      </c>
      <c r="F156" s="11">
        <f t="shared" si="13"/>
        <v>2428.4000000000019</v>
      </c>
    </row>
    <row r="157" spans="1:6" ht="25" customHeight="1" x14ac:dyDescent="0.2">
      <c r="A157" s="9">
        <v>45172</v>
      </c>
      <c r="B157" s="10">
        <v>80.900000000000006</v>
      </c>
      <c r="C157" s="10">
        <v>50.7</v>
      </c>
      <c r="D157" s="11">
        <f t="shared" si="14"/>
        <v>15.800000000000011</v>
      </c>
      <c r="E157" s="11">
        <f t="shared" si="12"/>
        <v>15.800000000000011</v>
      </c>
      <c r="F157" s="11">
        <f t="shared" si="13"/>
        <v>2444.2000000000021</v>
      </c>
    </row>
    <row r="158" spans="1:6" ht="25" customHeight="1" x14ac:dyDescent="0.2">
      <c r="A158" s="9">
        <v>45173</v>
      </c>
      <c r="B158" s="10">
        <v>86.9</v>
      </c>
      <c r="C158" s="10">
        <v>47.1</v>
      </c>
      <c r="D158" s="11">
        <f t="shared" si="14"/>
        <v>17</v>
      </c>
      <c r="E158" s="11">
        <f t="shared" si="12"/>
        <v>17</v>
      </c>
      <c r="F158" s="11">
        <f t="shared" si="13"/>
        <v>2461.2000000000021</v>
      </c>
    </row>
    <row r="159" spans="1:6" ht="25" customHeight="1" x14ac:dyDescent="0.2">
      <c r="A159" s="9">
        <v>45174</v>
      </c>
      <c r="B159" s="10">
        <v>90.6</v>
      </c>
      <c r="C159" s="10">
        <v>45.5</v>
      </c>
      <c r="D159" s="11">
        <f t="shared" si="14"/>
        <v>18.049999999999997</v>
      </c>
      <c r="E159" s="11">
        <f t="shared" si="12"/>
        <v>18.049999999999997</v>
      </c>
      <c r="F159" s="11">
        <f t="shared" si="13"/>
        <v>2479.2500000000023</v>
      </c>
    </row>
    <row r="160" spans="1:6" ht="25" customHeight="1" x14ac:dyDescent="0.2">
      <c r="A160" s="9">
        <v>45175</v>
      </c>
      <c r="B160" s="10">
        <v>86.1</v>
      </c>
      <c r="C160" s="10">
        <v>48.3</v>
      </c>
      <c r="D160" s="11">
        <f t="shared" si="14"/>
        <v>17.199999999999989</v>
      </c>
      <c r="E160" s="11">
        <f t="shared" si="12"/>
        <v>17.199999999999989</v>
      </c>
      <c r="F160" s="11">
        <f t="shared" si="13"/>
        <v>2496.4500000000021</v>
      </c>
    </row>
    <row r="161" spans="1:6" ht="25" customHeight="1" x14ac:dyDescent="0.2">
      <c r="A161" s="9">
        <v>45176</v>
      </c>
      <c r="B161" s="10">
        <v>88.4</v>
      </c>
      <c r="C161" s="10">
        <v>47.8</v>
      </c>
      <c r="D161" s="11">
        <f t="shared" si="14"/>
        <v>18.099999999999994</v>
      </c>
      <c r="E161" s="11">
        <f t="shared" si="12"/>
        <v>18.099999999999994</v>
      </c>
      <c r="F161" s="11">
        <f t="shared" si="13"/>
        <v>2514.550000000002</v>
      </c>
    </row>
    <row r="162" spans="1:6" ht="25" customHeight="1" x14ac:dyDescent="0.2">
      <c r="A162" s="9">
        <v>45177</v>
      </c>
      <c r="B162" s="10">
        <v>91.3</v>
      </c>
      <c r="C162" s="10">
        <v>44</v>
      </c>
      <c r="D162" s="11">
        <f t="shared" si="14"/>
        <v>17.650000000000006</v>
      </c>
      <c r="E162" s="11">
        <f t="shared" si="12"/>
        <v>17.650000000000006</v>
      </c>
      <c r="F162" s="11">
        <f t="shared" si="13"/>
        <v>2532.2000000000021</v>
      </c>
    </row>
    <row r="163" spans="1:6" ht="25" customHeight="1" x14ac:dyDescent="0.2">
      <c r="A163" s="9">
        <v>45178</v>
      </c>
      <c r="B163" s="10">
        <v>92</v>
      </c>
      <c r="C163" s="10">
        <v>42</v>
      </c>
      <c r="D163" s="11">
        <f t="shared" si="14"/>
        <v>17</v>
      </c>
      <c r="E163" s="11">
        <f t="shared" si="12"/>
        <v>17</v>
      </c>
      <c r="F163" s="11">
        <f t="shared" si="13"/>
        <v>2549.2000000000021</v>
      </c>
    </row>
    <row r="164" spans="1:6" ht="25" customHeight="1" x14ac:dyDescent="0.2">
      <c r="A164" s="9">
        <v>45179</v>
      </c>
      <c r="B164" s="10">
        <v>95.3</v>
      </c>
      <c r="C164" s="10">
        <v>41.2</v>
      </c>
      <c r="D164" s="11">
        <f t="shared" si="14"/>
        <v>18.25</v>
      </c>
      <c r="E164" s="11">
        <f t="shared" si="12"/>
        <v>18.25</v>
      </c>
      <c r="F164" s="11">
        <f t="shared" si="13"/>
        <v>2567.4500000000021</v>
      </c>
    </row>
    <row r="165" spans="1:6" ht="25" customHeight="1" x14ac:dyDescent="0.2">
      <c r="A165" s="9">
        <v>45180</v>
      </c>
      <c r="B165" s="10">
        <v>88.5</v>
      </c>
      <c r="C165" s="10">
        <v>43</v>
      </c>
      <c r="D165" s="11">
        <f t="shared" si="14"/>
        <v>15.75</v>
      </c>
      <c r="E165" s="11">
        <f t="shared" si="12"/>
        <v>15.75</v>
      </c>
      <c r="F165" s="11">
        <f t="shared" si="13"/>
        <v>2583.2000000000021</v>
      </c>
    </row>
    <row r="166" spans="1:6" ht="25" customHeight="1" x14ac:dyDescent="0.2">
      <c r="A166" s="9">
        <v>45181</v>
      </c>
      <c r="B166" s="10">
        <v>93.3</v>
      </c>
      <c r="C166" s="10">
        <v>47.1</v>
      </c>
      <c r="D166" s="11">
        <f t="shared" si="14"/>
        <v>20.200000000000003</v>
      </c>
      <c r="E166" s="11">
        <f t="shared" si="12"/>
        <v>20.200000000000003</v>
      </c>
      <c r="F166" s="11">
        <f t="shared" si="13"/>
        <v>2603.4000000000019</v>
      </c>
    </row>
    <row r="167" spans="1:6" ht="25" customHeight="1" x14ac:dyDescent="0.2">
      <c r="A167" s="9">
        <v>45182</v>
      </c>
      <c r="B167" s="10">
        <v>97.3</v>
      </c>
      <c r="C167" s="10">
        <v>48.8</v>
      </c>
      <c r="D167" s="11">
        <f t="shared" si="14"/>
        <v>23.049999999999997</v>
      </c>
      <c r="E167" s="11">
        <f t="shared" si="12"/>
        <v>23.049999999999997</v>
      </c>
      <c r="F167" s="11">
        <f t="shared" si="13"/>
        <v>2626.4500000000021</v>
      </c>
    </row>
    <row r="168" spans="1:6" ht="25" customHeight="1" x14ac:dyDescent="0.2">
      <c r="A168" s="9">
        <v>45183</v>
      </c>
      <c r="B168" s="10">
        <v>92.1</v>
      </c>
      <c r="C168" s="10">
        <v>49.1</v>
      </c>
      <c r="D168" s="11">
        <f t="shared" si="14"/>
        <v>20.599999999999994</v>
      </c>
      <c r="E168" s="11">
        <f t="shared" si="12"/>
        <v>20.599999999999994</v>
      </c>
      <c r="F168" s="11">
        <f t="shared" si="13"/>
        <v>2647.050000000002</v>
      </c>
    </row>
    <row r="169" spans="1:6" ht="25" customHeight="1" x14ac:dyDescent="0.2">
      <c r="A169" s="9">
        <v>45184</v>
      </c>
      <c r="B169" s="10">
        <v>87.6</v>
      </c>
      <c r="C169" s="10">
        <v>53.7</v>
      </c>
      <c r="D169" s="11">
        <f t="shared" si="14"/>
        <v>20.650000000000006</v>
      </c>
      <c r="E169" s="11">
        <f t="shared" si="12"/>
        <v>20.650000000000006</v>
      </c>
      <c r="F169" s="11">
        <f t="shared" si="13"/>
        <v>2667.7000000000021</v>
      </c>
    </row>
    <row r="170" spans="1:6" ht="25" customHeight="1" x14ac:dyDescent="0.2">
      <c r="A170" s="9">
        <v>45185</v>
      </c>
      <c r="B170" s="10">
        <v>82.7</v>
      </c>
      <c r="C170" s="10">
        <v>52.7</v>
      </c>
      <c r="D170" s="11">
        <f t="shared" si="14"/>
        <v>17.700000000000003</v>
      </c>
      <c r="E170" s="11">
        <f t="shared" si="12"/>
        <v>17.700000000000003</v>
      </c>
      <c r="F170" s="11">
        <f t="shared" si="13"/>
        <v>2685.4000000000019</v>
      </c>
    </row>
    <row r="171" spans="1:6" ht="25" customHeight="1" x14ac:dyDescent="0.2">
      <c r="A171" s="9">
        <v>45186</v>
      </c>
      <c r="B171" s="10">
        <v>80.900000000000006</v>
      </c>
      <c r="C171" s="10">
        <v>56.1</v>
      </c>
      <c r="D171" s="11">
        <f t="shared" si="14"/>
        <v>18.5</v>
      </c>
      <c r="E171" s="11">
        <f t="shared" si="12"/>
        <v>18.5</v>
      </c>
      <c r="F171" s="11">
        <f t="shared" si="13"/>
        <v>2703.9000000000019</v>
      </c>
    </row>
    <row r="172" spans="1:6" ht="25" customHeight="1" x14ac:dyDescent="0.2">
      <c r="A172" s="9">
        <v>45187</v>
      </c>
      <c r="B172" s="10">
        <v>84.3</v>
      </c>
      <c r="C172" s="10">
        <v>47.6</v>
      </c>
      <c r="D172" s="11">
        <f t="shared" si="14"/>
        <v>15.950000000000003</v>
      </c>
      <c r="E172" s="11">
        <f t="shared" si="12"/>
        <v>15.950000000000003</v>
      </c>
      <c r="F172" s="11">
        <f t="shared" si="13"/>
        <v>2719.8500000000017</v>
      </c>
    </row>
    <row r="173" spans="1:6" ht="25" customHeight="1" x14ac:dyDescent="0.2">
      <c r="A173" s="9">
        <v>45188</v>
      </c>
      <c r="B173" s="10">
        <v>85.1</v>
      </c>
      <c r="C173" s="10">
        <v>47.4</v>
      </c>
      <c r="D173" s="11">
        <f t="shared" si="14"/>
        <v>16.25</v>
      </c>
      <c r="E173" s="11">
        <f t="shared" si="12"/>
        <v>16.25</v>
      </c>
      <c r="F173" s="11">
        <f t="shared" si="13"/>
        <v>2736.1000000000017</v>
      </c>
    </row>
    <row r="174" spans="1:6" ht="25" customHeight="1" x14ac:dyDescent="0.2">
      <c r="A174" s="9">
        <v>45189</v>
      </c>
      <c r="B174" s="10">
        <v>84.3</v>
      </c>
      <c r="C174" s="10">
        <v>46.6</v>
      </c>
      <c r="D174" s="11">
        <f t="shared" si="14"/>
        <v>15.450000000000003</v>
      </c>
      <c r="E174" s="11">
        <f t="shared" si="12"/>
        <v>15.450000000000003</v>
      </c>
      <c r="F174" s="11">
        <f t="shared" si="13"/>
        <v>2751.5500000000015</v>
      </c>
    </row>
    <row r="175" spans="1:6" ht="25" customHeight="1" x14ac:dyDescent="0.2">
      <c r="A175" s="9">
        <v>45190</v>
      </c>
      <c r="B175" s="10">
        <v>79</v>
      </c>
      <c r="C175" s="10">
        <v>40.4</v>
      </c>
      <c r="D175" s="11">
        <f t="shared" si="14"/>
        <v>9.7000000000000028</v>
      </c>
      <c r="E175" s="11">
        <f t="shared" si="12"/>
        <v>9.7000000000000028</v>
      </c>
      <c r="F175" s="11">
        <f t="shared" si="13"/>
        <v>2761.2500000000014</v>
      </c>
    </row>
    <row r="176" spans="1:6" ht="25" customHeight="1" x14ac:dyDescent="0.2">
      <c r="A176" s="9">
        <v>45191</v>
      </c>
      <c r="B176" s="10">
        <v>81.900000000000006</v>
      </c>
      <c r="C176" s="10">
        <v>46.6</v>
      </c>
      <c r="D176" s="11">
        <f t="shared" si="14"/>
        <v>14.25</v>
      </c>
      <c r="E176" s="11">
        <f t="shared" si="12"/>
        <v>14.25</v>
      </c>
      <c r="F176" s="11">
        <f t="shared" si="13"/>
        <v>2775.5000000000014</v>
      </c>
    </row>
    <row r="177" spans="1:6" ht="25" customHeight="1" x14ac:dyDescent="0.2">
      <c r="A177" s="9">
        <v>45192</v>
      </c>
      <c r="B177" s="10">
        <v>78.599999999999994</v>
      </c>
      <c r="C177" s="10">
        <v>39.1</v>
      </c>
      <c r="D177" s="11">
        <f t="shared" si="14"/>
        <v>8.8499999999999943</v>
      </c>
      <c r="E177" s="11">
        <f t="shared" si="12"/>
        <v>8.8499999999999943</v>
      </c>
      <c r="F177" s="11">
        <f t="shared" si="13"/>
        <v>2784.3500000000013</v>
      </c>
    </row>
    <row r="178" spans="1:6" ht="25" customHeight="1" x14ac:dyDescent="0.2">
      <c r="A178" s="9">
        <v>45193</v>
      </c>
      <c r="B178" s="10">
        <v>75.5</v>
      </c>
      <c r="C178" s="10">
        <v>40.799999999999997</v>
      </c>
      <c r="D178" s="11">
        <f t="shared" si="14"/>
        <v>8.1499999999999986</v>
      </c>
      <c r="E178" s="11">
        <f t="shared" si="12"/>
        <v>8.1499999999999986</v>
      </c>
      <c r="F178" s="11">
        <f t="shared" si="13"/>
        <v>2792.5000000000014</v>
      </c>
    </row>
    <row r="179" spans="1:6" ht="25" customHeight="1" x14ac:dyDescent="0.2">
      <c r="A179" s="9">
        <v>45194</v>
      </c>
      <c r="B179" s="10">
        <v>70.2</v>
      </c>
      <c r="C179" s="10">
        <v>56.9</v>
      </c>
      <c r="D179" s="11">
        <f t="shared" si="14"/>
        <v>13.549999999999997</v>
      </c>
      <c r="E179" s="11">
        <f t="shared" si="12"/>
        <v>13.549999999999997</v>
      </c>
      <c r="F179" s="11">
        <f t="shared" si="13"/>
        <v>2806.0500000000015</v>
      </c>
    </row>
    <row r="180" spans="1:6" ht="25" customHeight="1" x14ac:dyDescent="0.2">
      <c r="A180" s="9">
        <v>45195</v>
      </c>
      <c r="B180" s="10">
        <v>78.7</v>
      </c>
      <c r="C180" s="10">
        <v>46.5</v>
      </c>
      <c r="D180" s="11">
        <f t="shared" si="14"/>
        <v>12.600000000000001</v>
      </c>
      <c r="E180" s="11">
        <f t="shared" si="12"/>
        <v>12.600000000000001</v>
      </c>
      <c r="F180" s="11">
        <f t="shared" si="13"/>
        <v>2818.6500000000015</v>
      </c>
    </row>
    <row r="181" spans="1:6" ht="25" customHeight="1" x14ac:dyDescent="0.2">
      <c r="A181" s="9">
        <v>45196</v>
      </c>
      <c r="B181" s="10">
        <v>79.5</v>
      </c>
      <c r="C181" s="10">
        <v>42.3</v>
      </c>
      <c r="D181" s="11">
        <f t="shared" si="14"/>
        <v>10.899999999999999</v>
      </c>
      <c r="E181" s="11">
        <f t="shared" si="12"/>
        <v>10.899999999999999</v>
      </c>
      <c r="F181" s="11">
        <f t="shared" si="13"/>
        <v>2829.5500000000015</v>
      </c>
    </row>
    <row r="182" spans="1:6" ht="25" customHeight="1" x14ac:dyDescent="0.2">
      <c r="A182" s="9">
        <v>45197</v>
      </c>
      <c r="B182" s="10">
        <v>81.2</v>
      </c>
      <c r="C182" s="10">
        <v>43.7</v>
      </c>
      <c r="D182" s="11">
        <f t="shared" si="14"/>
        <v>12.450000000000003</v>
      </c>
      <c r="E182" s="11">
        <f t="shared" si="12"/>
        <v>12.450000000000003</v>
      </c>
      <c r="F182" s="11">
        <f t="shared" si="13"/>
        <v>2842.0000000000014</v>
      </c>
    </row>
    <row r="183" spans="1:6" ht="25" customHeight="1" x14ac:dyDescent="0.2">
      <c r="A183" s="9">
        <v>45198</v>
      </c>
      <c r="B183" s="10">
        <v>74.099999999999994</v>
      </c>
      <c r="C183" s="10">
        <v>47.9</v>
      </c>
      <c r="D183" s="11">
        <f t="shared" si="14"/>
        <v>11</v>
      </c>
      <c r="E183" s="11">
        <f t="shared" si="12"/>
        <v>11</v>
      </c>
      <c r="F183" s="11">
        <f t="shared" si="13"/>
        <v>2853.0000000000014</v>
      </c>
    </row>
    <row r="184" spans="1:6" ht="25" customHeight="1" x14ac:dyDescent="0.2">
      <c r="A184" s="9">
        <v>45199</v>
      </c>
      <c r="B184" s="10">
        <v>74.8</v>
      </c>
      <c r="C184" s="10">
        <v>51.5</v>
      </c>
      <c r="D184" s="11">
        <f t="shared" si="14"/>
        <v>13.149999999999999</v>
      </c>
      <c r="E184" s="11">
        <f t="shared" si="12"/>
        <v>13.149999999999999</v>
      </c>
      <c r="F184" s="11">
        <f t="shared" si="13"/>
        <v>2866.1500000000015</v>
      </c>
    </row>
    <row r="185" spans="1:6" ht="25" customHeight="1" x14ac:dyDescent="0.2">
      <c r="A185" s="9">
        <v>45200</v>
      </c>
      <c r="B185" s="10">
        <v>79.400000000000006</v>
      </c>
      <c r="C185" s="10">
        <v>44.9</v>
      </c>
      <c r="D185" s="11">
        <f t="shared" si="14"/>
        <v>12.150000000000006</v>
      </c>
      <c r="E185" s="11">
        <f t="shared" si="12"/>
        <v>12.150000000000006</v>
      </c>
      <c r="F185" s="11">
        <f t="shared" si="13"/>
        <v>2878.3000000000015</v>
      </c>
    </row>
    <row r="186" spans="1:6" ht="25" customHeight="1" x14ac:dyDescent="0.2">
      <c r="A186" s="9">
        <v>45201</v>
      </c>
      <c r="B186" s="10">
        <v>82.4</v>
      </c>
      <c r="C186" s="10">
        <v>36.799999999999997</v>
      </c>
      <c r="D186" s="11">
        <f t="shared" si="14"/>
        <v>9.6000000000000014</v>
      </c>
      <c r="E186" s="11">
        <f t="shared" si="12"/>
        <v>9.6000000000000014</v>
      </c>
      <c r="F186" s="11">
        <f t="shared" si="13"/>
        <v>2887.9000000000015</v>
      </c>
    </row>
    <row r="187" spans="1:6" ht="25" customHeight="1" x14ac:dyDescent="0.2">
      <c r="A187" s="9">
        <v>45202</v>
      </c>
      <c r="B187" s="10">
        <v>88.6</v>
      </c>
      <c r="C187" s="10">
        <v>45.4</v>
      </c>
      <c r="D187" s="11">
        <f t="shared" si="14"/>
        <v>17</v>
      </c>
      <c r="E187" s="11">
        <f t="shared" si="12"/>
        <v>17</v>
      </c>
      <c r="F187" s="11">
        <f t="shared" si="13"/>
        <v>2904.9000000000015</v>
      </c>
    </row>
    <row r="188" spans="1:6" ht="25" customHeight="1" x14ac:dyDescent="0.2">
      <c r="A188" s="9">
        <v>45203</v>
      </c>
      <c r="B188" s="10">
        <v>90.3</v>
      </c>
      <c r="C188" s="10">
        <v>45.4</v>
      </c>
      <c r="D188" s="11">
        <f t="shared" si="14"/>
        <v>17.849999999999994</v>
      </c>
      <c r="E188" s="11">
        <f t="shared" si="12"/>
        <v>17.849999999999994</v>
      </c>
      <c r="F188" s="11">
        <f t="shared" si="13"/>
        <v>2922.7500000000014</v>
      </c>
    </row>
    <row r="189" spans="1:6" ht="25" customHeight="1" x14ac:dyDescent="0.2">
      <c r="A189" s="9">
        <v>45204</v>
      </c>
      <c r="B189" s="10">
        <v>98.6</v>
      </c>
      <c r="C189" s="10">
        <v>43.3</v>
      </c>
      <c r="D189" s="11">
        <f t="shared" si="14"/>
        <v>20.949999999999989</v>
      </c>
      <c r="E189" s="11">
        <f t="shared" si="12"/>
        <v>20.949999999999989</v>
      </c>
      <c r="F189" s="11">
        <f t="shared" si="13"/>
        <v>2943.7000000000012</v>
      </c>
    </row>
    <row r="190" spans="1:6" ht="25" customHeight="1" x14ac:dyDescent="0.2">
      <c r="A190" s="9">
        <v>45205</v>
      </c>
      <c r="B190" s="10">
        <v>98.4</v>
      </c>
      <c r="C190" s="10">
        <v>43.7</v>
      </c>
      <c r="D190" s="11">
        <f t="shared" si="14"/>
        <v>21.050000000000011</v>
      </c>
      <c r="E190" s="11">
        <f t="shared" si="12"/>
        <v>21.050000000000011</v>
      </c>
      <c r="F190" s="11">
        <f t="shared" si="13"/>
        <v>2964.7500000000014</v>
      </c>
    </row>
    <row r="191" spans="1:6" ht="25" customHeight="1" x14ac:dyDescent="0.2">
      <c r="A191" s="9">
        <v>45206</v>
      </c>
      <c r="B191" s="10">
        <v>96.5</v>
      </c>
      <c r="C191" s="10">
        <v>41.4</v>
      </c>
      <c r="D191" s="11">
        <f t="shared" si="14"/>
        <v>18.950000000000003</v>
      </c>
      <c r="E191" s="11">
        <f t="shared" si="12"/>
        <v>18.950000000000003</v>
      </c>
      <c r="F191" s="11">
        <f t="shared" si="13"/>
        <v>2983.7000000000012</v>
      </c>
    </row>
    <row r="192" spans="1:6" ht="25" customHeight="1" x14ac:dyDescent="0.2">
      <c r="A192" s="9">
        <v>45207</v>
      </c>
      <c r="B192" s="10">
        <v>94.1</v>
      </c>
      <c r="C192" s="10">
        <v>42.3</v>
      </c>
      <c r="D192" s="11">
        <f t="shared" si="14"/>
        <v>18.199999999999989</v>
      </c>
      <c r="E192" s="11">
        <f t="shared" si="12"/>
        <v>18.199999999999989</v>
      </c>
      <c r="F192" s="11">
        <f t="shared" si="13"/>
        <v>3001.900000000001</v>
      </c>
    </row>
    <row r="193" spans="1:6" ht="25" customHeight="1" x14ac:dyDescent="0.2">
      <c r="A193" s="9">
        <v>45208</v>
      </c>
      <c r="B193" s="10">
        <v>66.3</v>
      </c>
      <c r="C193" s="10">
        <v>50.2</v>
      </c>
      <c r="D193" s="11">
        <f t="shared" si="14"/>
        <v>8.25</v>
      </c>
      <c r="E193" s="11">
        <f t="shared" si="12"/>
        <v>8.25</v>
      </c>
      <c r="F193" s="11">
        <f t="shared" si="13"/>
        <v>3010.150000000001</v>
      </c>
    </row>
    <row r="194" spans="1:6" ht="25" customHeight="1" x14ac:dyDescent="0.2">
      <c r="A194" s="9">
        <v>45209</v>
      </c>
      <c r="B194" s="10">
        <v>63.3</v>
      </c>
      <c r="C194" s="10">
        <v>46.9</v>
      </c>
      <c r="D194" s="11">
        <f t="shared" si="14"/>
        <v>5.0999999999999943</v>
      </c>
      <c r="E194" s="11">
        <f t="shared" si="12"/>
        <v>5.0999999999999943</v>
      </c>
      <c r="F194" s="11">
        <f t="shared" si="13"/>
        <v>3015.2500000000009</v>
      </c>
    </row>
    <row r="195" spans="1:6" ht="25" customHeight="1" x14ac:dyDescent="0.2">
      <c r="A195" s="9">
        <v>45210</v>
      </c>
      <c r="B195" s="10">
        <v>71</v>
      </c>
      <c r="C195" s="10">
        <v>41.2</v>
      </c>
      <c r="D195" s="11">
        <f t="shared" si="14"/>
        <v>6.1000000000000014</v>
      </c>
      <c r="E195" s="11">
        <f t="shared" si="12"/>
        <v>6.1000000000000014</v>
      </c>
      <c r="F195" s="11">
        <f t="shared" si="13"/>
        <v>3021.3500000000008</v>
      </c>
    </row>
    <row r="196" spans="1:6" ht="25" customHeight="1" x14ac:dyDescent="0.2">
      <c r="A196" s="9">
        <v>45211</v>
      </c>
      <c r="B196" s="10">
        <v>84.8</v>
      </c>
      <c r="C196" s="10">
        <v>34.6</v>
      </c>
      <c r="D196" s="11">
        <f t="shared" si="14"/>
        <v>9.7000000000000028</v>
      </c>
      <c r="E196" s="11">
        <f t="shared" ref="E196:E215" si="15">IF(D196&lt;0,0,D196)</f>
        <v>9.7000000000000028</v>
      </c>
      <c r="F196" s="11">
        <f t="shared" ref="F196:F215" si="16">E196+F195</f>
        <v>3031.0500000000006</v>
      </c>
    </row>
    <row r="197" spans="1:6" ht="25" customHeight="1" x14ac:dyDescent="0.2">
      <c r="A197" s="9">
        <v>45212</v>
      </c>
      <c r="B197" s="10">
        <v>72.7</v>
      </c>
      <c r="C197" s="10">
        <v>35.5</v>
      </c>
      <c r="D197" s="11">
        <f t="shared" si="14"/>
        <v>4.1000000000000014</v>
      </c>
      <c r="E197" s="11">
        <f t="shared" si="15"/>
        <v>4.1000000000000014</v>
      </c>
      <c r="F197" s="11">
        <f t="shared" si="16"/>
        <v>3035.1500000000005</v>
      </c>
    </row>
    <row r="198" spans="1:6" ht="25" customHeight="1" x14ac:dyDescent="0.2">
      <c r="A198" s="9">
        <v>45213</v>
      </c>
      <c r="B198" s="10">
        <v>72.7</v>
      </c>
      <c r="C198" s="10">
        <v>47.2</v>
      </c>
      <c r="D198" s="11">
        <f t="shared" si="14"/>
        <v>9.9500000000000028</v>
      </c>
      <c r="E198" s="11">
        <f t="shared" si="15"/>
        <v>9.9500000000000028</v>
      </c>
      <c r="F198" s="11">
        <f t="shared" si="16"/>
        <v>3045.1000000000004</v>
      </c>
    </row>
    <row r="199" spans="1:6" ht="25" customHeight="1" x14ac:dyDescent="0.2">
      <c r="A199" s="9">
        <v>45214</v>
      </c>
      <c r="B199" s="10">
        <v>81.5</v>
      </c>
      <c r="C199" s="10">
        <v>43.8</v>
      </c>
      <c r="D199" s="11">
        <f t="shared" si="14"/>
        <v>12.649999999999999</v>
      </c>
      <c r="E199" s="11">
        <f t="shared" si="15"/>
        <v>12.649999999999999</v>
      </c>
      <c r="F199" s="11">
        <f t="shared" si="16"/>
        <v>3057.7500000000005</v>
      </c>
    </row>
    <row r="200" spans="1:6" ht="25" customHeight="1" x14ac:dyDescent="0.2">
      <c r="A200" s="9">
        <v>45215</v>
      </c>
      <c r="B200" s="10">
        <v>74.5</v>
      </c>
      <c r="C200" s="10">
        <v>43.7</v>
      </c>
      <c r="D200" s="11">
        <f t="shared" si="14"/>
        <v>9.1000000000000014</v>
      </c>
      <c r="E200" s="11">
        <f t="shared" si="15"/>
        <v>9.1000000000000014</v>
      </c>
      <c r="F200" s="11">
        <f t="shared" si="16"/>
        <v>3066.8500000000004</v>
      </c>
    </row>
    <row r="201" spans="1:6" ht="25" customHeight="1" x14ac:dyDescent="0.2">
      <c r="A201" s="9">
        <v>45216</v>
      </c>
      <c r="B201" s="10">
        <v>86</v>
      </c>
      <c r="C201" s="10">
        <v>49.4</v>
      </c>
      <c r="D201" s="11">
        <f t="shared" si="14"/>
        <v>17.700000000000003</v>
      </c>
      <c r="E201" s="11">
        <f t="shared" si="15"/>
        <v>17.700000000000003</v>
      </c>
      <c r="F201" s="11">
        <f t="shared" si="16"/>
        <v>3084.55</v>
      </c>
    </row>
    <row r="202" spans="1:6" ht="25" customHeight="1" x14ac:dyDescent="0.2">
      <c r="A202" s="9">
        <v>45217</v>
      </c>
      <c r="B202" s="10">
        <v>98.2</v>
      </c>
      <c r="C202" s="10">
        <v>43.4</v>
      </c>
      <c r="D202" s="11">
        <f t="shared" si="14"/>
        <v>20.799999999999997</v>
      </c>
      <c r="E202" s="11">
        <f t="shared" si="15"/>
        <v>20.799999999999997</v>
      </c>
      <c r="F202" s="11">
        <f t="shared" si="16"/>
        <v>3105.3500000000004</v>
      </c>
    </row>
    <row r="203" spans="1:6" ht="25" customHeight="1" x14ac:dyDescent="0.2">
      <c r="A203" s="9">
        <v>45218</v>
      </c>
      <c r="B203" s="10">
        <v>100.7</v>
      </c>
      <c r="C203" s="10">
        <v>41.2</v>
      </c>
      <c r="D203" s="11">
        <f t="shared" si="14"/>
        <v>20.950000000000003</v>
      </c>
      <c r="E203" s="11">
        <f t="shared" si="15"/>
        <v>20.950000000000003</v>
      </c>
      <c r="F203" s="11">
        <f t="shared" si="16"/>
        <v>3126.3</v>
      </c>
    </row>
    <row r="204" spans="1:6" ht="25" customHeight="1" x14ac:dyDescent="0.2">
      <c r="A204" s="9">
        <v>45219</v>
      </c>
      <c r="B204" s="10">
        <v>82.5</v>
      </c>
      <c r="C204" s="10">
        <v>46</v>
      </c>
      <c r="D204" s="11">
        <f t="shared" si="14"/>
        <v>14.25</v>
      </c>
      <c r="E204" s="11">
        <f t="shared" si="15"/>
        <v>14.25</v>
      </c>
      <c r="F204" s="11">
        <f t="shared" si="16"/>
        <v>3140.55</v>
      </c>
    </row>
    <row r="205" spans="1:6" ht="25" customHeight="1" x14ac:dyDescent="0.2">
      <c r="A205" s="9">
        <v>45220</v>
      </c>
      <c r="B205" s="10">
        <v>72.099999999999994</v>
      </c>
      <c r="C205" s="10">
        <v>43.5</v>
      </c>
      <c r="D205" s="11">
        <f t="shared" si="14"/>
        <v>7.7999999999999972</v>
      </c>
      <c r="E205" s="11">
        <f t="shared" si="15"/>
        <v>7.7999999999999972</v>
      </c>
      <c r="F205" s="11">
        <f t="shared" si="16"/>
        <v>3148.3500000000004</v>
      </c>
    </row>
    <row r="206" spans="1:6" ht="25" customHeight="1" x14ac:dyDescent="0.2">
      <c r="A206" s="9">
        <v>45221</v>
      </c>
      <c r="B206" s="10">
        <v>68.900000000000006</v>
      </c>
      <c r="C206" s="10">
        <v>53.2</v>
      </c>
      <c r="D206" s="11">
        <f t="shared" si="14"/>
        <v>11.050000000000004</v>
      </c>
      <c r="E206" s="11">
        <f t="shared" si="15"/>
        <v>11.050000000000004</v>
      </c>
      <c r="F206" s="11">
        <f t="shared" si="16"/>
        <v>3159.4000000000005</v>
      </c>
    </row>
    <row r="207" spans="1:6" ht="25" customHeight="1" x14ac:dyDescent="0.2">
      <c r="A207" s="9">
        <v>45222</v>
      </c>
      <c r="B207" s="10">
        <v>77.099999999999994</v>
      </c>
      <c r="C207" s="10">
        <v>49.8</v>
      </c>
      <c r="D207" s="11">
        <f t="shared" si="14"/>
        <v>13.449999999999996</v>
      </c>
      <c r="E207" s="11">
        <f t="shared" si="15"/>
        <v>13.449999999999996</v>
      </c>
      <c r="F207" s="11">
        <f t="shared" si="16"/>
        <v>3172.8500000000004</v>
      </c>
    </row>
    <row r="208" spans="1:6" ht="25" customHeight="1" x14ac:dyDescent="0.2">
      <c r="A208" s="9">
        <v>45223</v>
      </c>
      <c r="B208" s="10">
        <v>83</v>
      </c>
      <c r="C208" s="10">
        <v>43.4</v>
      </c>
      <c r="D208" s="11">
        <f t="shared" si="14"/>
        <v>13.200000000000003</v>
      </c>
      <c r="E208" s="11">
        <f t="shared" si="15"/>
        <v>13.200000000000003</v>
      </c>
      <c r="F208" s="11">
        <f t="shared" si="16"/>
        <v>3186.05</v>
      </c>
    </row>
    <row r="209" spans="1:6" ht="25" customHeight="1" x14ac:dyDescent="0.2">
      <c r="A209" s="9">
        <v>45224</v>
      </c>
      <c r="B209" s="10">
        <v>60.1</v>
      </c>
      <c r="C209" s="10">
        <v>35</v>
      </c>
      <c r="D209" s="11">
        <f t="shared" si="14"/>
        <v>-2.4500000000000028</v>
      </c>
      <c r="E209" s="11">
        <f t="shared" si="15"/>
        <v>0</v>
      </c>
      <c r="F209" s="11">
        <f t="shared" si="16"/>
        <v>3186.05</v>
      </c>
    </row>
    <row r="210" spans="1:6" ht="25" customHeight="1" x14ac:dyDescent="0.2">
      <c r="A210" s="9">
        <v>45225</v>
      </c>
      <c r="B210" s="10">
        <v>71.400000000000006</v>
      </c>
      <c r="C210" s="10">
        <v>32.4</v>
      </c>
      <c r="D210" s="11">
        <f t="shared" si="14"/>
        <v>1.9000000000000057</v>
      </c>
      <c r="E210" s="11">
        <f t="shared" si="15"/>
        <v>1.9000000000000057</v>
      </c>
      <c r="F210" s="11">
        <f t="shared" si="16"/>
        <v>3187.9500000000003</v>
      </c>
    </row>
    <row r="211" spans="1:6" ht="25" customHeight="1" x14ac:dyDescent="0.2">
      <c r="A211" s="9">
        <v>45226</v>
      </c>
      <c r="B211" s="10">
        <v>70.2</v>
      </c>
      <c r="C211" s="10">
        <v>27.4</v>
      </c>
      <c r="D211" s="11">
        <f t="shared" ref="D211:D215" si="17">AVERAGE(B211:C211)-50</f>
        <v>-1.2000000000000028</v>
      </c>
      <c r="E211" s="11">
        <f t="shared" si="15"/>
        <v>0</v>
      </c>
      <c r="F211" s="11">
        <f t="shared" si="16"/>
        <v>3187.9500000000003</v>
      </c>
    </row>
    <row r="212" spans="1:6" ht="25" customHeight="1" x14ac:dyDescent="0.2">
      <c r="A212" s="9">
        <v>45227</v>
      </c>
      <c r="B212" s="10">
        <v>75.5</v>
      </c>
      <c r="C212" s="10">
        <v>28.8</v>
      </c>
      <c r="D212" s="11">
        <f t="shared" si="17"/>
        <v>2.1499999999999986</v>
      </c>
      <c r="E212" s="11">
        <f t="shared" si="15"/>
        <v>2.1499999999999986</v>
      </c>
      <c r="F212" s="11">
        <f t="shared" si="16"/>
        <v>3190.1000000000004</v>
      </c>
    </row>
    <row r="213" spans="1:6" ht="25" customHeight="1" x14ac:dyDescent="0.2">
      <c r="A213" s="9">
        <v>45228</v>
      </c>
      <c r="B213" s="10">
        <v>81.900000000000006</v>
      </c>
      <c r="C213" s="10">
        <v>26.9</v>
      </c>
      <c r="D213" s="11">
        <f t="shared" si="17"/>
        <v>4.4000000000000057</v>
      </c>
      <c r="E213" s="11">
        <f t="shared" si="15"/>
        <v>4.4000000000000057</v>
      </c>
      <c r="F213" s="11">
        <f t="shared" si="16"/>
        <v>3194.5000000000005</v>
      </c>
    </row>
    <row r="214" spans="1:6" ht="25" customHeight="1" x14ac:dyDescent="0.2">
      <c r="A214" s="9">
        <v>45229</v>
      </c>
      <c r="B214" s="10">
        <v>81.099999999999994</v>
      </c>
      <c r="C214" s="10">
        <v>27.6</v>
      </c>
      <c r="D214" s="11">
        <f t="shared" si="17"/>
        <v>4.3499999999999943</v>
      </c>
      <c r="E214" s="11">
        <f t="shared" si="15"/>
        <v>4.3499999999999943</v>
      </c>
      <c r="F214" s="11">
        <f t="shared" si="16"/>
        <v>3198.8500000000004</v>
      </c>
    </row>
    <row r="215" spans="1:6" ht="25" customHeight="1" x14ac:dyDescent="0.2">
      <c r="A215" s="9">
        <v>45230</v>
      </c>
      <c r="B215" s="10">
        <v>83.2</v>
      </c>
      <c r="C215" s="10">
        <v>30.8</v>
      </c>
      <c r="D215" s="11">
        <f t="shared" si="17"/>
        <v>7</v>
      </c>
      <c r="E215" s="11">
        <f t="shared" si="15"/>
        <v>7</v>
      </c>
      <c r="F215" s="11">
        <f t="shared" si="16"/>
        <v>3205.8500000000004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Christopher C Chen</cp:lastModifiedBy>
  <dcterms:created xsi:type="dcterms:W3CDTF">2022-08-03T02:03:35Z</dcterms:created>
  <dcterms:modified xsi:type="dcterms:W3CDTF">2024-05-10T19:12:47Z</dcterms:modified>
</cp:coreProperties>
</file>