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435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D16" i="1" s="1"/>
  <c r="C12" i="1"/>
  <c r="C16" i="1" s="1"/>
  <c r="B12" i="1"/>
  <c r="B16" i="1" s="1"/>
</calcChain>
</file>

<file path=xl/sharedStrings.xml><?xml version="1.0" encoding="utf-8"?>
<sst xmlns="http://schemas.openxmlformats.org/spreadsheetml/2006/main" count="58" uniqueCount="42">
  <si>
    <t>RDM</t>
  </si>
  <si>
    <t>Method</t>
  </si>
  <si>
    <t>Take Half-        Leave Half</t>
  </si>
  <si>
    <t>Available Forage (lbs/a)</t>
  </si>
  <si>
    <t>A.U.M. (Z)</t>
  </si>
  <si>
    <t>(A-B)*X</t>
  </si>
  <si>
    <t>A * Y</t>
  </si>
  <si>
    <t>Comparison of methods to calcualte available forage</t>
  </si>
  <si>
    <t>and animal unit months (A.U.M.).</t>
  </si>
  <si>
    <t>lbs/a</t>
  </si>
  <si>
    <t>Forage Production (A)</t>
  </si>
  <si>
    <t>%</t>
  </si>
  <si>
    <t>RDM  Target (B)</t>
  </si>
  <si>
    <t>AF/Z</t>
  </si>
  <si>
    <t>AF Formula</t>
  </si>
  <si>
    <t>A.U.M. Formula</t>
  </si>
  <si>
    <t>Input Variables</t>
  </si>
  <si>
    <t>Allowable               Use</t>
  </si>
  <si>
    <t>A.U.M./a</t>
  </si>
  <si>
    <r>
      <rPr>
        <b/>
        <sz val="20"/>
        <color theme="1"/>
        <rFont val="Calibri"/>
        <family val="2"/>
        <scheme val="minor"/>
      </rPr>
      <t xml:space="preserve">A </t>
    </r>
    <r>
      <rPr>
        <sz val="20"/>
        <color theme="1"/>
        <rFont val="Calibri"/>
        <family val="2"/>
        <scheme val="minor"/>
      </rPr>
      <t>*</t>
    </r>
    <r>
      <rPr>
        <b/>
        <sz val="20"/>
        <color theme="1"/>
        <rFont val="Calibri"/>
        <family val="2"/>
        <scheme val="minor"/>
      </rPr>
      <t xml:space="preserve"> 50%</t>
    </r>
  </si>
  <si>
    <t>Suggested proper use factor (%)</t>
  </si>
  <si>
    <t>Grassland Ecosystem or Type</t>
  </si>
  <si>
    <t>30 to 40</t>
  </si>
  <si>
    <t>Northern desert shrublands</t>
  </si>
  <si>
    <t>40 - 50</t>
  </si>
  <si>
    <t>Short grass prairie</t>
  </si>
  <si>
    <t>Semidesert grass and shrublands</t>
  </si>
  <si>
    <t>Northern mixed prairie</t>
  </si>
  <si>
    <t>Sagebrush - grasslands</t>
  </si>
  <si>
    <t>Southern mixed prairie</t>
  </si>
  <si>
    <t>Palouse prairie</t>
  </si>
  <si>
    <t>45 - 60</t>
  </si>
  <si>
    <t>Tall grass Prairie</t>
  </si>
  <si>
    <t>Oak-Woodland</t>
  </si>
  <si>
    <t>Southern pine forest</t>
  </si>
  <si>
    <t>Chaparral</t>
  </si>
  <si>
    <t>Eastern deciduous forest</t>
  </si>
  <si>
    <t>50 - 60</t>
  </si>
  <si>
    <t>California annual grassland</t>
  </si>
  <si>
    <t>Allowable Use Table</t>
  </si>
  <si>
    <t>Grazing Allocation (X)</t>
  </si>
  <si>
    <t>Allowable  Use (Y)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</si>
</sst>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9" fontId="4" fillId="4" borderId="7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9" fontId="4" fillId="4" borderId="7" xfId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3" fillId="7" borderId="10" xfId="0" applyFont="1" applyFill="1" applyBorder="1" applyAlignment="1" applyProtection="1">
      <alignment horizontal="center" vertical="center" wrapText="1"/>
    </xf>
    <xf numFmtId="0" fontId="3" fillId="7" borderId="11" xfId="0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wrapText="1"/>
    </xf>
    <xf numFmtId="0" fontId="2" fillId="6" borderId="4" xfId="0" applyFont="1" applyFill="1" applyBorder="1" applyAlignment="1" applyProtection="1">
      <alignment horizontal="center" wrapText="1"/>
    </xf>
    <xf numFmtId="0" fontId="2" fillId="6" borderId="5" xfId="0" applyFont="1" applyFill="1" applyBorder="1" applyAlignment="1" applyProtection="1">
      <alignment horizontal="center" wrapText="1"/>
    </xf>
    <xf numFmtId="0" fontId="2" fillId="6" borderId="8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6" borderId="9" xfId="0" applyFont="1" applyFill="1" applyBorder="1" applyAlignment="1" applyProtection="1">
      <alignment horizontal="center"/>
    </xf>
    <xf numFmtId="0" fontId="3" fillId="6" borderId="10" xfId="0" applyFont="1" applyFill="1" applyBorder="1" applyAlignment="1" applyProtection="1">
      <alignment horizontal="center"/>
    </xf>
    <xf numFmtId="0" fontId="2" fillId="6" borderId="11" xfId="0" applyFont="1" applyFill="1" applyBorder="1" applyAlignment="1" applyProtection="1">
      <alignment horizontal="center"/>
    </xf>
    <xf numFmtId="49" fontId="2" fillId="6" borderId="12" xfId="0" applyNumberFormat="1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 applyProtection="1">
      <alignment horizontal="center"/>
    </xf>
    <xf numFmtId="0" fontId="6" fillId="6" borderId="1" xfId="0" applyFont="1" applyFill="1" applyBorder="1" applyAlignment="1" applyProtection="1">
      <alignment horizontal="center"/>
    </xf>
    <xf numFmtId="0" fontId="6" fillId="6" borderId="7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/>
    </xf>
    <xf numFmtId="0" fontId="2" fillId="0" borderId="0" xfId="0" applyFont="1"/>
    <xf numFmtId="0" fontId="7" fillId="4" borderId="16" xfId="0" applyFont="1" applyFill="1" applyBorder="1" applyAlignment="1">
      <alignment horizontal="center" vertical="center" wrapText="1" readingOrder="1"/>
    </xf>
    <xf numFmtId="0" fontId="7" fillId="4" borderId="17" xfId="0" applyFont="1" applyFill="1" applyBorder="1" applyAlignment="1">
      <alignment horizontal="center" vertical="center" wrapText="1" readingOrder="1"/>
    </xf>
    <xf numFmtId="0" fontId="7" fillId="4" borderId="18" xfId="0" applyFont="1" applyFill="1" applyBorder="1" applyAlignment="1">
      <alignment horizontal="center" vertical="center" wrapText="1" readingOrder="1"/>
    </xf>
    <xf numFmtId="0" fontId="7" fillId="4" borderId="19" xfId="0" applyFont="1" applyFill="1" applyBorder="1" applyAlignment="1">
      <alignment horizontal="center" vertical="center" wrapText="1" readingOrder="1"/>
    </xf>
    <xf numFmtId="0" fontId="7" fillId="4" borderId="20" xfId="0" applyFont="1" applyFill="1" applyBorder="1" applyAlignment="1">
      <alignment horizontal="center" vertical="center" wrapText="1" readingOrder="1"/>
    </xf>
    <xf numFmtId="0" fontId="7" fillId="4" borderId="21" xfId="0" applyFont="1" applyFill="1" applyBorder="1" applyAlignment="1">
      <alignment horizontal="center" vertical="center" wrapText="1" readingOrder="1"/>
    </xf>
    <xf numFmtId="0" fontId="8" fillId="4" borderId="22" xfId="0" applyFont="1" applyFill="1" applyBorder="1" applyAlignment="1">
      <alignment horizontal="center" vertical="top" wrapText="1" readingOrder="1"/>
    </xf>
    <xf numFmtId="0" fontId="8" fillId="4" borderId="23" xfId="0" applyFont="1" applyFill="1" applyBorder="1" applyAlignment="1">
      <alignment horizontal="center" vertical="top" wrapText="1" readingOrder="1"/>
    </xf>
    <xf numFmtId="0" fontId="7" fillId="4" borderId="23" xfId="0" applyFont="1" applyFill="1" applyBorder="1" applyAlignment="1">
      <alignment horizontal="center" vertical="center" wrapText="1" readingOrder="1"/>
    </xf>
    <xf numFmtId="0" fontId="7" fillId="4" borderId="24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topLeftCell="A2" workbookViewId="0">
      <selection activeCell="I17" sqref="I17"/>
    </sheetView>
  </sheetViews>
  <sheetFormatPr defaultRowHeight="15" x14ac:dyDescent="0.25"/>
  <cols>
    <col min="2" max="4" width="25.7109375" customWidth="1"/>
    <col min="6" max="9" width="15.7109375" customWidth="1"/>
  </cols>
  <sheetData>
    <row r="1" spans="2:9" x14ac:dyDescent="0.25">
      <c r="B1" s="2" t="s">
        <v>7</v>
      </c>
      <c r="C1" s="2"/>
      <c r="D1" s="2"/>
    </row>
    <row r="2" spans="2:9" ht="15.75" thickBot="1" x14ac:dyDescent="0.3">
      <c r="B2" s="1" t="s">
        <v>8</v>
      </c>
      <c r="C2" s="1"/>
      <c r="D2" s="1"/>
    </row>
    <row r="3" spans="2:9" ht="27" thickBot="1" x14ac:dyDescent="0.45">
      <c r="B3" s="3" t="s">
        <v>16</v>
      </c>
      <c r="C3" s="4"/>
      <c r="D3" s="5"/>
      <c r="F3" s="50" t="s">
        <v>39</v>
      </c>
    </row>
    <row r="4" spans="2:9" ht="50.1" customHeight="1" thickTop="1" thickBot="1" x14ac:dyDescent="0.45">
      <c r="B4" s="6" t="s">
        <v>10</v>
      </c>
      <c r="C4" s="7" t="s">
        <v>9</v>
      </c>
      <c r="D4" s="8">
        <v>2400</v>
      </c>
      <c r="F4" s="51" t="s">
        <v>20</v>
      </c>
      <c r="G4" s="52" t="s">
        <v>21</v>
      </c>
      <c r="H4" s="52" t="s">
        <v>20</v>
      </c>
      <c r="I4" s="53" t="s">
        <v>21</v>
      </c>
    </row>
    <row r="5" spans="2:9" ht="50.1" customHeight="1" thickBot="1" x14ac:dyDescent="0.45">
      <c r="B5" s="9" t="s">
        <v>12</v>
      </c>
      <c r="C5" s="10" t="s">
        <v>9</v>
      </c>
      <c r="D5" s="11">
        <v>800</v>
      </c>
      <c r="F5" s="54" t="s">
        <v>22</v>
      </c>
      <c r="G5" s="55" t="s">
        <v>23</v>
      </c>
      <c r="H5" s="55" t="s">
        <v>24</v>
      </c>
      <c r="I5" s="56" t="s">
        <v>25</v>
      </c>
    </row>
    <row r="6" spans="2:9" ht="50.1" customHeight="1" thickBot="1" x14ac:dyDescent="0.45">
      <c r="B6" s="12" t="s">
        <v>40</v>
      </c>
      <c r="C6" s="13" t="s">
        <v>11</v>
      </c>
      <c r="D6" s="14">
        <v>0.5</v>
      </c>
      <c r="F6" s="54" t="s">
        <v>22</v>
      </c>
      <c r="G6" s="55" t="s">
        <v>26</v>
      </c>
      <c r="H6" s="55" t="s">
        <v>24</v>
      </c>
      <c r="I6" s="56" t="s">
        <v>27</v>
      </c>
    </row>
    <row r="7" spans="2:9" ht="50.1" customHeight="1" thickBot="1" x14ac:dyDescent="0.45">
      <c r="B7" s="15" t="s">
        <v>41</v>
      </c>
      <c r="C7" s="13" t="s">
        <v>11</v>
      </c>
      <c r="D7" s="16">
        <v>0.5</v>
      </c>
      <c r="F7" s="54" t="s">
        <v>22</v>
      </c>
      <c r="G7" s="55" t="s">
        <v>28</v>
      </c>
      <c r="H7" s="55" t="s">
        <v>24</v>
      </c>
      <c r="I7" s="56" t="s">
        <v>29</v>
      </c>
    </row>
    <row r="8" spans="2:9" ht="39.950000000000003" customHeight="1" thickBot="1" x14ac:dyDescent="0.45">
      <c r="B8" s="17" t="s">
        <v>4</v>
      </c>
      <c r="C8" s="18" t="s">
        <v>9</v>
      </c>
      <c r="D8" s="19">
        <v>800</v>
      </c>
      <c r="F8" s="54" t="s">
        <v>22</v>
      </c>
      <c r="G8" s="55" t="s">
        <v>30</v>
      </c>
      <c r="H8" s="55" t="s">
        <v>31</v>
      </c>
      <c r="I8" s="56" t="s">
        <v>32</v>
      </c>
    </row>
    <row r="9" spans="2:9" ht="30" customHeight="1" thickBot="1" x14ac:dyDescent="0.45">
      <c r="B9" s="20" t="s">
        <v>1</v>
      </c>
      <c r="C9" s="21"/>
      <c r="D9" s="22"/>
      <c r="F9" s="54" t="s">
        <v>22</v>
      </c>
      <c r="G9" s="55" t="s">
        <v>33</v>
      </c>
      <c r="H9" s="55" t="s">
        <v>31</v>
      </c>
      <c r="I9" s="56" t="s">
        <v>34</v>
      </c>
    </row>
    <row r="10" spans="2:9" ht="50.1" customHeight="1" thickBot="1" x14ac:dyDescent="0.3">
      <c r="B10" s="23" t="s">
        <v>2</v>
      </c>
      <c r="C10" s="24" t="s">
        <v>17</v>
      </c>
      <c r="D10" s="25" t="s">
        <v>0</v>
      </c>
      <c r="F10" s="54" t="s">
        <v>22</v>
      </c>
      <c r="G10" s="55" t="s">
        <v>35</v>
      </c>
      <c r="H10" s="55" t="s">
        <v>31</v>
      </c>
      <c r="I10" s="56" t="s">
        <v>36</v>
      </c>
    </row>
    <row r="11" spans="2:9" ht="30" customHeight="1" thickBot="1" x14ac:dyDescent="0.45">
      <c r="B11" s="26" t="s">
        <v>3</v>
      </c>
      <c r="C11" s="27"/>
      <c r="D11" s="28"/>
      <c r="F11" s="57"/>
      <c r="G11" s="58"/>
      <c r="H11" s="59" t="s">
        <v>37</v>
      </c>
      <c r="I11" s="60" t="s">
        <v>38</v>
      </c>
    </row>
    <row r="12" spans="2:9" ht="24.95" customHeight="1" thickTop="1" x14ac:dyDescent="0.4">
      <c r="B12" s="44">
        <f>0.5*D4</f>
        <v>1200</v>
      </c>
      <c r="C12" s="45">
        <f>D4*D7</f>
        <v>1200</v>
      </c>
      <c r="D12" s="46">
        <f>(D4-D5)*D6</f>
        <v>800</v>
      </c>
    </row>
    <row r="13" spans="2:9" ht="24.95" customHeight="1" x14ac:dyDescent="0.4">
      <c r="B13" s="29" t="s">
        <v>14</v>
      </c>
      <c r="C13" s="30"/>
      <c r="D13" s="31"/>
    </row>
    <row r="14" spans="2:9" ht="24.95" customHeight="1" thickBot="1" x14ac:dyDescent="0.45">
      <c r="B14" s="32" t="s">
        <v>19</v>
      </c>
      <c r="C14" s="33" t="s">
        <v>6</v>
      </c>
      <c r="D14" s="34" t="s">
        <v>5</v>
      </c>
    </row>
    <row r="15" spans="2:9" ht="24.95" customHeight="1" x14ac:dyDescent="0.4">
      <c r="B15" s="35" t="s">
        <v>18</v>
      </c>
      <c r="C15" s="36"/>
      <c r="D15" s="37"/>
    </row>
    <row r="16" spans="2:9" ht="24.95" customHeight="1" x14ac:dyDescent="0.4">
      <c r="B16" s="47">
        <f>B12/$D8</f>
        <v>1.5</v>
      </c>
      <c r="C16" s="48">
        <f>C12/$D8</f>
        <v>1.5</v>
      </c>
      <c r="D16" s="49">
        <f>D12/$D8</f>
        <v>1</v>
      </c>
    </row>
    <row r="17" spans="2:4" ht="24.95" customHeight="1" x14ac:dyDescent="0.4">
      <c r="B17" s="38" t="s">
        <v>15</v>
      </c>
      <c r="C17" s="39"/>
      <c r="D17" s="40"/>
    </row>
    <row r="18" spans="2:4" ht="24.95" customHeight="1" thickBot="1" x14ac:dyDescent="0.3">
      <c r="B18" s="41" t="s">
        <v>13</v>
      </c>
      <c r="C18" s="42" t="s">
        <v>13</v>
      </c>
      <c r="D18" s="43" t="s">
        <v>13</v>
      </c>
    </row>
  </sheetData>
  <mergeCells count="8">
    <mergeCell ref="B2:D2"/>
    <mergeCell ref="B1:D1"/>
    <mergeCell ref="B13:D13"/>
    <mergeCell ref="B17:D17"/>
    <mergeCell ref="B3:D3"/>
    <mergeCell ref="B9:D9"/>
    <mergeCell ref="B15:D15"/>
    <mergeCell ref="B11:D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California, Davis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GEORGE</dc:creator>
  <cp:lastModifiedBy>MELVIN GEORGE</cp:lastModifiedBy>
  <dcterms:created xsi:type="dcterms:W3CDTF">2014-01-12T16:43:50Z</dcterms:created>
  <dcterms:modified xsi:type="dcterms:W3CDTF">2014-02-28T21:42:26Z</dcterms:modified>
</cp:coreProperties>
</file>