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nder/Box Sync/Miscellaneous/CPPM 2017-2020/Advanced IPM for MG workshops 2019/2019 Final Workshop Materials/Irvine/"/>
    </mc:Choice>
  </mc:AlternateContent>
  <xr:revisionPtr revIDLastSave="0" documentId="13_ncr:1_{9BD4D8CE-BE47-FA4B-93A8-85717E5E98B8}" xr6:coauthVersionLast="44" xr6:coauthVersionMax="44" xr10:uidLastSave="{00000000-0000-0000-0000-000000000000}"/>
  <bookViews>
    <workbookView xWindow="1940" yWindow="460" windowWidth="20060" windowHeight="19640" xr2:uid="{B975694C-C779-D34F-A656-6B3893082171}"/>
  </bookViews>
  <sheets>
    <sheet name="Results by Ques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1" l="1"/>
  <c r="O98" i="1" l="1"/>
  <c r="P98" i="1"/>
  <c r="P97" i="1"/>
  <c r="O97" i="1"/>
  <c r="O43" i="1"/>
  <c r="P43" i="1"/>
  <c r="P70" i="1" l="1"/>
  <c r="O70" i="1"/>
  <c r="P69" i="1"/>
  <c r="O69" i="1"/>
  <c r="P120" i="1"/>
  <c r="O120" i="1"/>
  <c r="P119" i="1"/>
  <c r="O119" i="1"/>
  <c r="P118" i="1"/>
  <c r="O118" i="1"/>
  <c r="P117" i="1"/>
  <c r="O117" i="1"/>
  <c r="P109" i="1"/>
  <c r="O109" i="1"/>
  <c r="P108" i="1"/>
  <c r="O108" i="1"/>
  <c r="P107" i="1"/>
  <c r="O107" i="1"/>
  <c r="P106" i="1"/>
  <c r="O106" i="1"/>
  <c r="P90" i="1"/>
  <c r="O90" i="1"/>
  <c r="P89" i="1"/>
  <c r="O89" i="1"/>
  <c r="P88" i="1"/>
  <c r="O88" i="1"/>
  <c r="P87" i="1"/>
  <c r="O87" i="1"/>
  <c r="P80" i="1"/>
  <c r="O80" i="1"/>
  <c r="P79" i="1"/>
  <c r="O79" i="1"/>
  <c r="P78" i="1"/>
  <c r="O78" i="1"/>
  <c r="P77" i="1"/>
  <c r="O77" i="1"/>
  <c r="P62" i="1"/>
  <c r="O62" i="1"/>
  <c r="P61" i="1"/>
  <c r="O61" i="1"/>
  <c r="P60" i="1"/>
  <c r="O60" i="1"/>
  <c r="P59" i="1"/>
  <c r="O59" i="1"/>
  <c r="P52" i="1"/>
  <c r="O52" i="1"/>
  <c r="P51" i="1"/>
  <c r="O51" i="1"/>
  <c r="P50" i="1"/>
  <c r="O50" i="1"/>
  <c r="P49" i="1"/>
  <c r="O49" i="1"/>
  <c r="P42" i="1"/>
  <c r="O42" i="1"/>
  <c r="P41" i="1"/>
  <c r="O41" i="1"/>
  <c r="P40" i="1"/>
  <c r="P33" i="1"/>
  <c r="O33" i="1"/>
  <c r="P32" i="1"/>
  <c r="O32" i="1"/>
  <c r="P31" i="1"/>
  <c r="O31" i="1"/>
  <c r="P30" i="1"/>
  <c r="O30" i="1"/>
  <c r="P22" i="1"/>
  <c r="O22" i="1"/>
  <c r="P21" i="1"/>
  <c r="O21" i="1"/>
  <c r="P20" i="1"/>
  <c r="O20" i="1"/>
  <c r="P19" i="1"/>
  <c r="O19" i="1"/>
  <c r="P12" i="1"/>
  <c r="P11" i="1"/>
  <c r="P10" i="1"/>
  <c r="P9" i="1"/>
  <c r="O10" i="1"/>
  <c r="O11" i="1"/>
  <c r="O12" i="1"/>
  <c r="O9" i="1"/>
</calcChain>
</file>

<file path=xl/sharedStrings.xml><?xml version="1.0" encoding="utf-8"?>
<sst xmlns="http://schemas.openxmlformats.org/spreadsheetml/2006/main" count="192" uniqueCount="62">
  <si>
    <t>Responses</t>
  </si>
  <si>
    <t>(percent)</t>
  </si>
  <si>
    <t>(count)</t>
  </si>
  <si>
    <t>IPM stands for insect pest management.</t>
  </si>
  <si>
    <t>IPM is an environmental approach to controlling pests without pesticides.</t>
  </si>
  <si>
    <t>IPM is an approach for managing pests organically.</t>
  </si>
  <si>
    <t>IPM is a science-based approach to managing pests using more environmentally friendly methods.</t>
  </si>
  <si>
    <t>Totals</t>
  </si>
  <si>
    <t>UC Davis Pest Management Program</t>
  </si>
  <si>
    <t>UC Davis Integrated Pest Management Program</t>
  </si>
  <si>
    <t>UC Statewide Integrated Pest Management Program</t>
  </si>
  <si>
    <t>Statewide IPM</t>
  </si>
  <si>
    <t>If the plant is in the shade</t>
  </si>
  <si>
    <t>What the host plant is</t>
  </si>
  <si>
    <t>When the plant was last fertilized</t>
  </si>
  <si>
    <t>If other plants are also damaged</t>
  </si>
  <si>
    <t>Pathogen</t>
  </si>
  <si>
    <t>Infection</t>
  </si>
  <si>
    <t>Host</t>
  </si>
  <si>
    <t>Environment</t>
  </si>
  <si>
    <t>True</t>
  </si>
  <si>
    <t>False</t>
  </si>
  <si>
    <t>Chewing</t>
  </si>
  <si>
    <t>Piercing-sucking</t>
  </si>
  <si>
    <t>Siphoning</t>
  </si>
  <si>
    <t>Sponging-lapping</t>
  </si>
  <si>
    <t>Biological control</t>
  </si>
  <si>
    <t>Mechanical control</t>
  </si>
  <si>
    <t>Chemical control</t>
  </si>
  <si>
    <t>Cultural control</t>
  </si>
  <si>
    <t>guides management decisions.</t>
  </si>
  <si>
    <t>leads to a better appreciation of nature.</t>
  </si>
  <si>
    <t>helps you identify the pest.</t>
  </si>
  <si>
    <t>provides ideas for which repellents to use.</t>
  </si>
  <si>
    <t>Modifying the habitat</t>
  </si>
  <si>
    <t>Exclusion</t>
  </si>
  <si>
    <t>Relocation outside your property</t>
  </si>
  <si>
    <t>Shooting (adhering to local laws)</t>
  </si>
  <si>
    <t>2.)  1. Which statement about is IPM is true? (multiple choice)</t>
  </si>
  <si>
    <t>3.)  2. The correct way to refer to UC IPM is: (multiple choice)</t>
  </si>
  <si>
    <t>4.)  3. When diagnosing plant problems, the most important thing to consider is: (multiple choice)</t>
  </si>
  <si>
    <t>6.)  5. Which of the following is NOT part of the disease triangle? (multiple choice)</t>
  </si>
  <si>
    <t>8.)  7. True or False: The insect pictured is a beneficial lady beetle. (multiple choice)</t>
  </si>
  <si>
    <t>10.)  9. Trapping is an example of what kind of control? (multiple choice)</t>
  </si>
  <si>
    <t>12.)  11. Choose the best answer: Understanding the biology and ecology of vertebrate pests is important because it… (multiple choice)</t>
  </si>
  <si>
    <t>13.)  12. Which management method is NOT legally allowed for vertebrate pests in California? (multiple choice)</t>
  </si>
  <si>
    <t>PRE</t>
  </si>
  <si>
    <t>POST</t>
  </si>
  <si>
    <t>CHANGE</t>
  </si>
  <si>
    <t>5.)  4. Which of the following is a sign of Sclerotinia on cabbage? (multiple choice)</t>
  </si>
  <si>
    <t>Soft, watery rot</t>
  </si>
  <si>
    <t>Yellow lower leaves</t>
  </si>
  <si>
    <t>Brown decay</t>
  </si>
  <si>
    <t>7.)  6. Which is an example of an abiotic disorder on potatoes? (multiple choice)</t>
  </si>
  <si>
    <t>Fuzzy white spots on some leaves</t>
  </si>
  <si>
    <t>Softened, foul-smelling tubers</t>
  </si>
  <si>
    <t>Sudden drooping of leaves over the whole plant</t>
  </si>
  <si>
    <t>Leaf curling on new growth</t>
  </si>
  <si>
    <t>9.)  8. What kind of insect mouthparts cause stippling damage on leaves? (multiple choice)</t>
  </si>
  <si>
    <t>11.)  10. True or False: You can usually identify vertebrate pests by their characteristic feeding damage. (multiple choice)</t>
  </si>
  <si>
    <t>Hard black nugget on dead leaves</t>
  </si>
  <si>
    <t>Morro Bay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</si>
</sst>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5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5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329966"/>
      <name val="Calibri"/>
      <family val="2"/>
      <scheme val="minor"/>
    </font>
    <font>
      <b/>
      <i/>
      <sz val="10"/>
      <color rgb="FF3299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0" fillId="0" borderId="5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1" fontId="0" fillId="0" borderId="5" xfId="0" applyNumberFormat="1" applyFont="1" applyBorder="1" applyAlignment="1">
      <alignment horizontal="right" wrapText="1"/>
    </xf>
    <xf numFmtId="1" fontId="0" fillId="0" borderId="6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right" wrapText="1"/>
    </xf>
    <xf numFmtId="1" fontId="0" fillId="0" borderId="8" xfId="0" applyNumberFormat="1" applyFont="1" applyBorder="1" applyAlignment="1">
      <alignment horizontal="right" wrapText="1"/>
    </xf>
    <xf numFmtId="10" fontId="0" fillId="0" borderId="8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10" fontId="0" fillId="0" borderId="1" xfId="0" applyNumberFormat="1" applyFont="1" applyBorder="1" applyAlignment="1">
      <alignment horizontal="right" wrapText="1"/>
    </xf>
    <xf numFmtId="10" fontId="0" fillId="0" borderId="11" xfId="0" applyNumberFormat="1" applyFont="1" applyBorder="1" applyAlignment="1">
      <alignment horizontal="right" wrapText="1"/>
    </xf>
    <xf numFmtId="10" fontId="0" fillId="0" borderId="3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1" fontId="0" fillId="0" borderId="12" xfId="0" applyNumberFormat="1" applyFont="1" applyBorder="1" applyAlignment="1">
      <alignment horizontal="right" wrapText="1"/>
    </xf>
    <xf numFmtId="10" fontId="1" fillId="2" borderId="3" xfId="1" applyNumberFormat="1" applyBorder="1" applyAlignment="1">
      <alignment horizontal="right" wrapText="1"/>
    </xf>
    <xf numFmtId="10" fontId="1" fillId="2" borderId="11" xfId="1" applyNumberFormat="1" applyBorder="1" applyAlignment="1">
      <alignment horizontal="right" wrapText="1"/>
    </xf>
    <xf numFmtId="10" fontId="1" fillId="2" borderId="1" xfId="1" applyNumberFormat="1" applyBorder="1" applyAlignment="1">
      <alignment horizontal="right" wrapText="1"/>
    </xf>
    <xf numFmtId="10" fontId="2" fillId="3" borderId="11" xfId="2" applyNumberFormat="1" applyBorder="1" applyAlignment="1">
      <alignment horizontal="right" wrapText="1"/>
    </xf>
    <xf numFmtId="10" fontId="2" fillId="3" borderId="1" xfId="2" applyNumberFormat="1" applyBorder="1" applyAlignment="1">
      <alignment horizontal="right" wrapText="1"/>
    </xf>
    <xf numFmtId="10" fontId="6" fillId="0" borderId="5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 horizontal="right" wrapText="1"/>
    </xf>
    <xf numFmtId="10" fontId="6" fillId="0" borderId="6" xfId="0" applyNumberFormat="1" applyFont="1" applyBorder="1" applyAlignment="1">
      <alignment horizontal="right" wrapText="1"/>
    </xf>
    <xf numFmtId="1" fontId="6" fillId="0" borderId="6" xfId="0" applyNumberFormat="1" applyFont="1" applyBorder="1" applyAlignment="1">
      <alignment horizontal="right" wrapText="1"/>
    </xf>
    <xf numFmtId="1" fontId="6" fillId="0" borderId="7" xfId="0" applyNumberFormat="1" applyFont="1" applyBorder="1" applyAlignment="1">
      <alignment horizontal="right" wrapText="1"/>
    </xf>
    <xf numFmtId="10" fontId="7" fillId="0" borderId="6" xfId="0" applyNumberFormat="1" applyFont="1" applyBorder="1" applyAlignment="1">
      <alignment horizontal="right" wrapText="1"/>
    </xf>
    <xf numFmtId="1" fontId="7" fillId="0" borderId="6" xfId="0" applyNumberFormat="1" applyFont="1" applyBorder="1" applyAlignment="1">
      <alignment horizontal="right" wrapText="1"/>
    </xf>
    <xf numFmtId="1" fontId="7" fillId="0" borderId="7" xfId="0" applyNumberFormat="1" applyFont="1" applyBorder="1" applyAlignment="1">
      <alignment horizontal="right" wrapText="1"/>
    </xf>
    <xf numFmtId="9" fontId="6" fillId="0" borderId="8" xfId="0" applyNumberFormat="1" applyFont="1" applyBorder="1" applyAlignment="1">
      <alignment horizontal="right" wrapText="1"/>
    </xf>
    <xf numFmtId="1" fontId="6" fillId="0" borderId="8" xfId="0" applyNumberFormat="1" applyFont="1" applyBorder="1" applyAlignment="1">
      <alignment horizontal="right" wrapText="1"/>
    </xf>
    <xf numFmtId="9" fontId="6" fillId="0" borderId="5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0" fontId="7" fillId="0" borderId="5" xfId="0" applyNumberFormat="1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9" fontId="6" fillId="0" borderId="6" xfId="0" applyNumberFormat="1" applyFont="1" applyBorder="1" applyAlignment="1">
      <alignment horizontal="right" wrapText="1"/>
    </xf>
    <xf numFmtId="0" fontId="8" fillId="0" borderId="0" xfId="0" applyFont="1" applyAlignment="1"/>
    <xf numFmtId="0" fontId="0" fillId="0" borderId="6" xfId="0" applyBorder="1"/>
    <xf numFmtId="10" fontId="1" fillId="2" borderId="6" xfId="1" applyNumberFormat="1" applyBorder="1" applyAlignment="1">
      <alignment horizontal="right" wrapText="1"/>
    </xf>
    <xf numFmtId="10" fontId="0" fillId="0" borderId="12" xfId="0" applyNumberFormat="1" applyFont="1" applyBorder="1" applyAlignment="1">
      <alignment horizontal="right" wrapText="1"/>
    </xf>
    <xf numFmtId="0" fontId="0" fillId="0" borderId="0" xfId="0" applyFont="1"/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0" fillId="0" borderId="6" xfId="3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9" fontId="7" fillId="0" borderId="6" xfId="0" applyNumberFormat="1" applyFont="1" applyBorder="1" applyAlignment="1">
      <alignment horizontal="right" wrapText="1"/>
    </xf>
    <xf numFmtId="10" fontId="10" fillId="0" borderId="6" xfId="0" applyNumberFormat="1" applyFont="1" applyBorder="1" applyAlignment="1">
      <alignment horizontal="right" wrapText="1"/>
    </xf>
    <xf numFmtId="1" fontId="10" fillId="0" borderId="7" xfId="0" applyNumberFormat="1" applyFont="1" applyBorder="1" applyAlignment="1">
      <alignment horizontal="right" wrapText="1"/>
    </xf>
    <xf numFmtId="0" fontId="11" fillId="0" borderId="0" xfId="0" applyFont="1"/>
    <xf numFmtId="1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10" fontId="13" fillId="0" borderId="5" xfId="0" applyNumberFormat="1" applyFont="1" applyBorder="1" applyAlignment="1">
      <alignment horizontal="right" wrapText="1"/>
    </xf>
    <xf numFmtId="1" fontId="13" fillId="0" borderId="2" xfId="0" applyNumberFormat="1" applyFont="1" applyBorder="1" applyAlignment="1">
      <alignment horizontal="right" wrapText="1"/>
    </xf>
    <xf numFmtId="10" fontId="2" fillId="3" borderId="5" xfId="2" applyNumberFormat="1" applyBorder="1"/>
    <xf numFmtId="0" fontId="0" fillId="0" borderId="5" xfId="0" applyBorder="1"/>
  </cellXfs>
  <cellStyles count="4">
    <cellStyle name="Bad" xfId="2" builtinId="27"/>
    <cellStyle name="Good" xfId="1" builtinId="2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32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393A-19E7-F349-BB6F-09C9AFFA11B5}">
  <dimension ref="A1:P133"/>
  <sheetViews>
    <sheetView tabSelected="1" zoomScale="120" zoomScaleNormal="120" workbookViewId="0">
      <selection activeCell="R10" sqref="R10"/>
    </sheetView>
  </sheetViews>
  <sheetFormatPr baseColWidth="10" defaultColWidth="9" defaultRowHeight="15" x14ac:dyDescent="0.2"/>
  <cols>
    <col min="1" max="16" width="7.1640625" style="2" customWidth="1"/>
    <col min="17" max="16384" width="9" style="2"/>
  </cols>
  <sheetData>
    <row r="1" spans="1:16" x14ac:dyDescent="0.2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</row>
    <row r="3" spans="1:16" x14ac:dyDescent="0.2">
      <c r="A3" s="65"/>
      <c r="B3" s="65"/>
      <c r="C3" s="65"/>
      <c r="D3" s="65"/>
      <c r="E3" s="65"/>
      <c r="F3" s="65"/>
      <c r="G3" s="65"/>
      <c r="H3" s="65"/>
      <c r="I3" s="65"/>
      <c r="J3" s="3"/>
    </row>
    <row r="4" spans="1:16" x14ac:dyDescent="0.2">
      <c r="A4" s="65"/>
      <c r="B4" s="65"/>
      <c r="C4" s="65"/>
      <c r="D4" s="65"/>
      <c r="E4" s="65"/>
      <c r="F4" s="65"/>
      <c r="G4" s="65"/>
      <c r="H4" s="65"/>
      <c r="I4" s="65"/>
      <c r="J4" s="3"/>
    </row>
    <row r="5" spans="1:16" x14ac:dyDescent="0.2">
      <c r="H5" s="70" t="s">
        <v>46</v>
      </c>
      <c r="I5" s="71"/>
      <c r="J5" s="4"/>
      <c r="K5" s="3"/>
      <c r="L5" s="70" t="s">
        <v>47</v>
      </c>
      <c r="M5" s="71"/>
      <c r="O5" s="70" t="s">
        <v>48</v>
      </c>
      <c r="P5" s="71"/>
    </row>
    <row r="6" spans="1:16" x14ac:dyDescent="0.2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5"/>
      <c r="K6" s="3"/>
      <c r="L6" s="3"/>
      <c r="M6" s="3"/>
    </row>
    <row r="7" spans="1:16" x14ac:dyDescent="0.2">
      <c r="H7" s="58" t="s">
        <v>0</v>
      </c>
      <c r="I7" s="59"/>
      <c r="J7" s="6"/>
      <c r="L7" s="58" t="s">
        <v>0</v>
      </c>
      <c r="M7" s="59"/>
      <c r="O7" s="58" t="s">
        <v>0</v>
      </c>
      <c r="P7" s="59"/>
    </row>
    <row r="8" spans="1:16" x14ac:dyDescent="0.2">
      <c r="H8" s="7" t="s">
        <v>1</v>
      </c>
      <c r="I8" s="8" t="s">
        <v>2</v>
      </c>
      <c r="J8" s="6"/>
      <c r="L8" s="7" t="s">
        <v>1</v>
      </c>
      <c r="M8" s="8" t="s">
        <v>2</v>
      </c>
      <c r="O8" s="9" t="s">
        <v>1</v>
      </c>
      <c r="P8" s="23" t="s">
        <v>2</v>
      </c>
    </row>
    <row r="9" spans="1:16" x14ac:dyDescent="0.2">
      <c r="A9" s="63" t="s">
        <v>3</v>
      </c>
      <c r="B9" s="63"/>
      <c r="C9" s="63"/>
      <c r="D9" s="63"/>
      <c r="E9" s="63"/>
      <c r="F9" s="63"/>
      <c r="H9" s="30">
        <v>0.1026</v>
      </c>
      <c r="I9" s="31">
        <v>4</v>
      </c>
      <c r="J9" s="11"/>
      <c r="L9" s="40">
        <v>0</v>
      </c>
      <c r="M9" s="31">
        <v>0</v>
      </c>
      <c r="O9" s="20">
        <f>L9-H9</f>
        <v>-0.1026</v>
      </c>
      <c r="P9" s="12">
        <f>M9-I9</f>
        <v>-4</v>
      </c>
    </row>
    <row r="10" spans="1:16" x14ac:dyDescent="0.2">
      <c r="A10" s="63" t="s">
        <v>4</v>
      </c>
      <c r="B10" s="63"/>
      <c r="C10" s="63"/>
      <c r="D10" s="63"/>
      <c r="E10" s="63"/>
      <c r="F10" s="63"/>
      <c r="H10" s="32">
        <v>7.6899999999999996E-2</v>
      </c>
      <c r="I10" s="33">
        <v>3</v>
      </c>
      <c r="J10" s="11"/>
      <c r="L10" s="40">
        <v>0</v>
      </c>
      <c r="M10" s="31">
        <v>0</v>
      </c>
      <c r="O10" s="21">
        <f t="shared" ref="O10:O12" si="0">L10-H10</f>
        <v>-7.6899999999999996E-2</v>
      </c>
      <c r="P10" s="13">
        <f>M10-I10</f>
        <v>-3</v>
      </c>
    </row>
    <row r="11" spans="1:16" x14ac:dyDescent="0.2">
      <c r="A11" s="63" t="s">
        <v>5</v>
      </c>
      <c r="B11" s="63"/>
      <c r="C11" s="63"/>
      <c r="D11" s="63"/>
      <c r="E11" s="63"/>
      <c r="F11" s="63"/>
      <c r="H11" s="48">
        <v>0</v>
      </c>
      <c r="I11" s="34">
        <v>0</v>
      </c>
      <c r="J11" s="11"/>
      <c r="L11" s="40">
        <v>0</v>
      </c>
      <c r="M11" s="31">
        <v>0</v>
      </c>
      <c r="O11" s="21">
        <f t="shared" si="0"/>
        <v>0</v>
      </c>
      <c r="P11" s="13">
        <f>M11-I11</f>
        <v>0</v>
      </c>
    </row>
    <row r="12" spans="1:16" ht="16" x14ac:dyDescent="0.2">
      <c r="A12" s="67" t="s">
        <v>6</v>
      </c>
      <c r="B12" s="67"/>
      <c r="C12" s="67"/>
      <c r="D12" s="67"/>
      <c r="E12" s="67"/>
      <c r="F12" s="67"/>
      <c r="H12" s="35">
        <v>0.82050000000000001</v>
      </c>
      <c r="I12" s="36">
        <v>32</v>
      </c>
      <c r="J12" s="14"/>
      <c r="L12" s="72">
        <v>1</v>
      </c>
      <c r="M12" s="36">
        <v>37</v>
      </c>
      <c r="O12" s="25">
        <f t="shared" si="0"/>
        <v>0.17949999999999999</v>
      </c>
      <c r="P12" s="24">
        <f>M12-I12</f>
        <v>5</v>
      </c>
    </row>
    <row r="13" spans="1:16" x14ac:dyDescent="0.2">
      <c r="G13" s="15" t="s">
        <v>7</v>
      </c>
      <c r="H13" s="38">
        <v>1</v>
      </c>
      <c r="I13" s="39">
        <v>39</v>
      </c>
      <c r="J13" s="11"/>
      <c r="K13" s="15" t="s">
        <v>7</v>
      </c>
      <c r="L13" s="38">
        <v>1</v>
      </c>
      <c r="M13" s="39">
        <v>37</v>
      </c>
      <c r="O13" s="18"/>
      <c r="P13" s="24"/>
    </row>
    <row r="16" spans="1:16" x14ac:dyDescent="0.2">
      <c r="A16" s="62" t="s">
        <v>39</v>
      </c>
      <c r="B16" s="62"/>
      <c r="C16" s="62"/>
      <c r="D16" s="62"/>
      <c r="E16" s="62"/>
      <c r="F16" s="62"/>
      <c r="G16" s="62"/>
      <c r="H16" s="62"/>
      <c r="I16" s="62"/>
      <c r="J16" s="5"/>
      <c r="K16" s="19"/>
      <c r="L16" s="19"/>
      <c r="M16" s="19"/>
      <c r="O16" s="19"/>
      <c r="P16" s="19"/>
    </row>
    <row r="17" spans="1:16" x14ac:dyDescent="0.2">
      <c r="H17" s="58" t="s">
        <v>0</v>
      </c>
      <c r="I17" s="59"/>
      <c r="J17" s="6"/>
      <c r="L17" s="58" t="s">
        <v>0</v>
      </c>
      <c r="M17" s="59"/>
      <c r="O17" s="58" t="s">
        <v>0</v>
      </c>
      <c r="P17" s="59"/>
    </row>
    <row r="18" spans="1:16" x14ac:dyDescent="0.2">
      <c r="H18" s="7" t="s">
        <v>1</v>
      </c>
      <c r="I18" s="8" t="s">
        <v>2</v>
      </c>
      <c r="J18" s="6"/>
      <c r="L18" s="7" t="s">
        <v>1</v>
      </c>
      <c r="M18" s="8" t="s">
        <v>2</v>
      </c>
      <c r="O18" s="7" t="s">
        <v>1</v>
      </c>
      <c r="P18" s="8" t="s">
        <v>2</v>
      </c>
    </row>
    <row r="19" spans="1:16" x14ac:dyDescent="0.2">
      <c r="A19" s="63" t="s">
        <v>8</v>
      </c>
      <c r="B19" s="63"/>
      <c r="C19" s="63"/>
      <c r="D19" s="63"/>
      <c r="E19" s="63"/>
      <c r="F19" s="63"/>
      <c r="H19" s="40">
        <v>0</v>
      </c>
      <c r="I19" s="31">
        <v>0</v>
      </c>
      <c r="J19" s="11"/>
      <c r="L19" s="40">
        <v>0</v>
      </c>
      <c r="M19" s="31">
        <v>0</v>
      </c>
      <c r="O19" s="20">
        <f>L19-H19</f>
        <v>0</v>
      </c>
      <c r="P19" s="12">
        <f>M19-I19</f>
        <v>0</v>
      </c>
    </row>
    <row r="20" spans="1:16" x14ac:dyDescent="0.2">
      <c r="A20" s="63" t="s">
        <v>9</v>
      </c>
      <c r="B20" s="63"/>
      <c r="C20" s="63"/>
      <c r="D20" s="63"/>
      <c r="E20" s="63"/>
      <c r="F20" s="63"/>
      <c r="H20" s="32">
        <v>0.17499999999999999</v>
      </c>
      <c r="I20" s="34">
        <v>7</v>
      </c>
      <c r="J20" s="11"/>
      <c r="L20" s="48">
        <v>0</v>
      </c>
      <c r="M20" s="34">
        <v>0</v>
      </c>
      <c r="O20" s="21">
        <f t="shared" ref="O20:O22" si="1">L20-H20</f>
        <v>-0.17499999999999999</v>
      </c>
      <c r="P20" s="13">
        <f>M20-I20</f>
        <v>-7</v>
      </c>
    </row>
    <row r="21" spans="1:16" ht="16" x14ac:dyDescent="0.2">
      <c r="A21" s="67" t="s">
        <v>10</v>
      </c>
      <c r="B21" s="67"/>
      <c r="C21" s="67"/>
      <c r="D21" s="67"/>
      <c r="E21" s="67"/>
      <c r="F21" s="67"/>
      <c r="H21" s="35">
        <v>0.82499999999999996</v>
      </c>
      <c r="I21" s="37">
        <v>33</v>
      </c>
      <c r="J21" s="14"/>
      <c r="L21" s="72">
        <v>1</v>
      </c>
      <c r="M21" s="37">
        <v>38</v>
      </c>
      <c r="O21" s="26">
        <f t="shared" si="1"/>
        <v>0.17500000000000004</v>
      </c>
      <c r="P21" s="13">
        <f>M21-I21</f>
        <v>5</v>
      </c>
    </row>
    <row r="22" spans="1:16" x14ac:dyDescent="0.2">
      <c r="A22" s="63" t="s">
        <v>11</v>
      </c>
      <c r="B22" s="63"/>
      <c r="C22" s="63"/>
      <c r="D22" s="63"/>
      <c r="E22" s="63"/>
      <c r="F22" s="63"/>
      <c r="H22" s="48">
        <v>0</v>
      </c>
      <c r="I22" s="34">
        <v>0</v>
      </c>
      <c r="J22" s="11"/>
      <c r="L22" s="48">
        <v>0</v>
      </c>
      <c r="M22" s="34">
        <v>0</v>
      </c>
      <c r="O22" s="22">
        <f t="shared" si="1"/>
        <v>0</v>
      </c>
      <c r="P22" s="24">
        <f>M22-I22</f>
        <v>0</v>
      </c>
    </row>
    <row r="23" spans="1:16" x14ac:dyDescent="0.2">
      <c r="G23" s="15" t="s">
        <v>7</v>
      </c>
      <c r="H23" s="38">
        <v>1</v>
      </c>
      <c r="I23" s="39">
        <v>40</v>
      </c>
      <c r="J23" s="11"/>
      <c r="K23" s="15" t="s">
        <v>7</v>
      </c>
      <c r="L23" s="38">
        <v>1</v>
      </c>
      <c r="M23" s="39">
        <v>38</v>
      </c>
      <c r="O23" s="16"/>
      <c r="P23" s="17"/>
    </row>
    <row r="26" spans="1:16" x14ac:dyDescent="0.2">
      <c r="A26" s="62" t="s">
        <v>40</v>
      </c>
      <c r="B26" s="62"/>
      <c r="C26" s="62"/>
      <c r="D26" s="62"/>
      <c r="E26" s="62"/>
      <c r="F26" s="62"/>
      <c r="G26" s="62"/>
      <c r="H26" s="62"/>
      <c r="I26" s="62"/>
      <c r="J26" s="5"/>
      <c r="K26" s="19"/>
      <c r="L26" s="19"/>
      <c r="M26" s="19"/>
      <c r="O26" s="19"/>
      <c r="P26" s="19"/>
    </row>
    <row r="27" spans="1:16" x14ac:dyDescent="0.2">
      <c r="A27" s="62"/>
      <c r="B27" s="62"/>
      <c r="C27" s="62"/>
      <c r="D27" s="62"/>
      <c r="E27" s="62"/>
      <c r="F27" s="62"/>
      <c r="G27" s="62"/>
      <c r="H27" s="62"/>
      <c r="I27" s="62"/>
      <c r="J27" s="5"/>
      <c r="K27" s="19"/>
      <c r="L27" s="19"/>
      <c r="M27" s="19"/>
      <c r="O27" s="19"/>
      <c r="P27" s="19"/>
    </row>
    <row r="28" spans="1:16" x14ac:dyDescent="0.2">
      <c r="H28" s="58" t="s">
        <v>0</v>
      </c>
      <c r="I28" s="59"/>
      <c r="J28" s="6"/>
      <c r="L28" s="58" t="s">
        <v>0</v>
      </c>
      <c r="M28" s="59"/>
      <c r="O28" s="58" t="s">
        <v>0</v>
      </c>
      <c r="P28" s="59"/>
    </row>
    <row r="29" spans="1:16" x14ac:dyDescent="0.2">
      <c r="H29" s="7" t="s">
        <v>1</v>
      </c>
      <c r="I29" s="8" t="s">
        <v>2</v>
      </c>
      <c r="J29" s="6"/>
      <c r="L29" s="7" t="s">
        <v>1</v>
      </c>
      <c r="M29" s="8" t="s">
        <v>2</v>
      </c>
      <c r="O29" s="7" t="s">
        <v>1</v>
      </c>
      <c r="P29" s="8" t="s">
        <v>2</v>
      </c>
    </row>
    <row r="30" spans="1:16" x14ac:dyDescent="0.2">
      <c r="A30" s="63" t="s">
        <v>12</v>
      </c>
      <c r="B30" s="63"/>
      <c r="C30" s="63"/>
      <c r="D30" s="63"/>
      <c r="E30" s="63"/>
      <c r="F30" s="63"/>
      <c r="H30" s="40">
        <v>0</v>
      </c>
      <c r="I30" s="31">
        <v>0</v>
      </c>
      <c r="J30" s="11"/>
      <c r="L30" s="40">
        <v>0</v>
      </c>
      <c r="M30" s="31">
        <v>0</v>
      </c>
      <c r="O30" s="20">
        <f>L30-H30</f>
        <v>0</v>
      </c>
      <c r="P30" s="12">
        <f>M30-I30</f>
        <v>0</v>
      </c>
    </row>
    <row r="31" spans="1:16" ht="16" x14ac:dyDescent="0.2">
      <c r="A31" s="67" t="s">
        <v>13</v>
      </c>
      <c r="B31" s="67"/>
      <c r="C31" s="67"/>
      <c r="D31" s="67"/>
      <c r="E31" s="67"/>
      <c r="F31" s="67"/>
      <c r="H31" s="72">
        <v>0.85</v>
      </c>
      <c r="I31" s="37">
        <v>34</v>
      </c>
      <c r="J31" s="14"/>
      <c r="L31" s="72">
        <v>1</v>
      </c>
      <c r="M31" s="37">
        <v>38</v>
      </c>
      <c r="O31" s="26">
        <f t="shared" ref="O31:O33" si="2">L31-H31</f>
        <v>0.15000000000000002</v>
      </c>
      <c r="P31" s="13">
        <f>M31-I31</f>
        <v>4</v>
      </c>
    </row>
    <row r="32" spans="1:16" x14ac:dyDescent="0.2">
      <c r="A32" s="63" t="s">
        <v>14</v>
      </c>
      <c r="B32" s="63"/>
      <c r="C32" s="63"/>
      <c r="D32" s="63"/>
      <c r="E32" s="63"/>
      <c r="F32" s="63"/>
      <c r="H32" s="48">
        <v>0</v>
      </c>
      <c r="I32" s="34">
        <v>0</v>
      </c>
      <c r="J32" s="11"/>
      <c r="L32" s="48">
        <v>0</v>
      </c>
      <c r="M32" s="34">
        <v>0</v>
      </c>
      <c r="O32" s="21">
        <f t="shared" si="2"/>
        <v>0</v>
      </c>
      <c r="P32" s="13">
        <f>M32-I32</f>
        <v>0</v>
      </c>
    </row>
    <row r="33" spans="1:16" x14ac:dyDescent="0.2">
      <c r="A33" s="63" t="s">
        <v>15</v>
      </c>
      <c r="B33" s="63"/>
      <c r="C33" s="63"/>
      <c r="D33" s="63"/>
      <c r="E33" s="63"/>
      <c r="F33" s="63"/>
      <c r="H33" s="48">
        <v>0.15</v>
      </c>
      <c r="I33" s="34">
        <v>6</v>
      </c>
      <c r="J33" s="11"/>
      <c r="L33" s="48">
        <v>0</v>
      </c>
      <c r="M33" s="34">
        <v>0</v>
      </c>
      <c r="O33" s="22">
        <f t="shared" si="2"/>
        <v>-0.15</v>
      </c>
      <c r="P33" s="24">
        <f>M33-I33</f>
        <v>-6</v>
      </c>
    </row>
    <row r="34" spans="1:16" x14ac:dyDescent="0.2">
      <c r="G34" s="15" t="s">
        <v>7</v>
      </c>
      <c r="H34" s="38">
        <v>1</v>
      </c>
      <c r="I34" s="39">
        <v>40</v>
      </c>
      <c r="J34" s="11"/>
      <c r="K34" s="15" t="s">
        <v>7</v>
      </c>
      <c r="L34" s="38">
        <v>1</v>
      </c>
      <c r="M34" s="39">
        <v>38</v>
      </c>
      <c r="O34" s="16"/>
      <c r="P34" s="17"/>
    </row>
    <row r="37" spans="1:16" ht="15" customHeight="1" x14ac:dyDescent="0.2">
      <c r="A37" s="61" t="s">
        <v>49</v>
      </c>
      <c r="B37" s="61"/>
      <c r="C37" s="61"/>
      <c r="D37" s="61"/>
      <c r="E37" s="61"/>
      <c r="F37" s="61"/>
      <c r="G37" s="61"/>
      <c r="H37" s="61"/>
      <c r="I37" s="61"/>
      <c r="J37" s="5"/>
      <c r="K37" s="19"/>
      <c r="L37" s="19"/>
      <c r="M37" s="19"/>
      <c r="O37" s="19"/>
      <c r="P37" s="19"/>
    </row>
    <row r="38" spans="1:16" x14ac:dyDescent="0.2">
      <c r="A38" s="41"/>
      <c r="B38" s="41"/>
      <c r="C38" s="41"/>
      <c r="D38" s="41"/>
      <c r="E38" s="41"/>
      <c r="F38" s="41"/>
      <c r="G38" s="41"/>
      <c r="H38" s="68" t="s">
        <v>0</v>
      </c>
      <c r="I38" s="69"/>
      <c r="J38" s="6"/>
      <c r="L38" s="58" t="s">
        <v>0</v>
      </c>
      <c r="M38" s="59"/>
      <c r="O38" s="58" t="s">
        <v>0</v>
      </c>
      <c r="P38" s="59"/>
    </row>
    <row r="39" spans="1:16" x14ac:dyDescent="0.2">
      <c r="A39" s="41"/>
      <c r="B39" s="41"/>
      <c r="C39" s="41"/>
      <c r="D39" s="41"/>
      <c r="E39" s="41"/>
      <c r="F39" s="41"/>
      <c r="G39" s="41"/>
      <c r="H39" s="42" t="s">
        <v>1</v>
      </c>
      <c r="I39" s="43" t="s">
        <v>2</v>
      </c>
      <c r="J39" s="6"/>
      <c r="L39" s="7" t="s">
        <v>1</v>
      </c>
      <c r="M39" s="8" t="s">
        <v>2</v>
      </c>
      <c r="O39" s="7" t="s">
        <v>1</v>
      </c>
      <c r="P39" s="8" t="s">
        <v>2</v>
      </c>
    </row>
    <row r="40" spans="1:16" ht="16" customHeight="1" x14ac:dyDescent="0.2">
      <c r="A40" s="66" t="s">
        <v>60</v>
      </c>
      <c r="B40" s="66"/>
      <c r="C40" s="66"/>
      <c r="D40" s="66"/>
      <c r="E40" s="66"/>
      <c r="F40" s="66"/>
      <c r="G40" s="41"/>
      <c r="H40" s="44">
        <v>0.26319999999999999</v>
      </c>
      <c r="I40" s="45">
        <v>10</v>
      </c>
      <c r="J40" s="14"/>
      <c r="L40" s="44">
        <v>0.16220000000000001</v>
      </c>
      <c r="M40" s="45">
        <v>6</v>
      </c>
      <c r="O40" s="29">
        <f>L40-H40</f>
        <v>-0.10099999999999998</v>
      </c>
      <c r="P40" s="12">
        <f>M40-I40</f>
        <v>-4</v>
      </c>
    </row>
    <row r="41" spans="1:16" ht="15" customHeight="1" x14ac:dyDescent="0.2">
      <c r="A41" s="60" t="s">
        <v>50</v>
      </c>
      <c r="B41" s="60"/>
      <c r="C41" s="60"/>
      <c r="D41" s="60"/>
      <c r="E41" s="60"/>
      <c r="F41" s="60"/>
      <c r="G41" s="41"/>
      <c r="H41" s="32">
        <v>0.15790000000000001</v>
      </c>
      <c r="I41" s="34">
        <v>6</v>
      </c>
      <c r="J41" s="11"/>
      <c r="L41" s="32">
        <v>0.56759999999999999</v>
      </c>
      <c r="M41" s="34">
        <v>21</v>
      </c>
      <c r="O41" s="21">
        <f t="shared" ref="O41:O42" si="3">L41-H41</f>
        <v>0.40969999999999995</v>
      </c>
      <c r="P41" s="13">
        <f>M41-I41</f>
        <v>15</v>
      </c>
    </row>
    <row r="42" spans="1:16" ht="15" customHeight="1" x14ac:dyDescent="0.2">
      <c r="A42" s="60" t="s">
        <v>51</v>
      </c>
      <c r="B42" s="60"/>
      <c r="C42" s="60"/>
      <c r="D42" s="60"/>
      <c r="E42" s="60"/>
      <c r="F42" s="60"/>
      <c r="G42" s="41"/>
      <c r="H42" s="32">
        <v>0.23680000000000001</v>
      </c>
      <c r="I42" s="34">
        <v>9</v>
      </c>
      <c r="J42" s="11"/>
      <c r="L42" s="32">
        <v>0.16220000000000001</v>
      </c>
      <c r="M42" s="34">
        <v>6</v>
      </c>
      <c r="O42" s="22">
        <f t="shared" si="3"/>
        <v>-7.46E-2</v>
      </c>
      <c r="P42" s="24">
        <f>M42-I42</f>
        <v>-3</v>
      </c>
    </row>
    <row r="43" spans="1:16" x14ac:dyDescent="0.2">
      <c r="A43" s="60" t="s">
        <v>52</v>
      </c>
      <c r="B43" s="60"/>
      <c r="C43" s="60"/>
      <c r="D43" s="60"/>
      <c r="E43" s="60"/>
      <c r="F43" s="60"/>
      <c r="G43" s="41"/>
      <c r="H43" s="32">
        <v>0.34210000000000002</v>
      </c>
      <c r="I43" s="34">
        <v>13</v>
      </c>
      <c r="J43" s="11"/>
      <c r="L43" s="32">
        <v>0.1081</v>
      </c>
      <c r="M43" s="34">
        <v>4</v>
      </c>
      <c r="O43" s="22">
        <f t="shared" ref="O43" si="4">L43-H43</f>
        <v>-0.23400000000000001</v>
      </c>
      <c r="P43" s="24">
        <f>M43-I43</f>
        <v>-9</v>
      </c>
    </row>
    <row r="44" spans="1:16" x14ac:dyDescent="0.2">
      <c r="A44" s="41"/>
      <c r="B44" s="41"/>
      <c r="C44" s="41"/>
      <c r="D44" s="41"/>
      <c r="E44" s="41"/>
      <c r="F44" s="41"/>
      <c r="G44" s="46" t="s">
        <v>7</v>
      </c>
      <c r="H44" s="38">
        <v>1</v>
      </c>
      <c r="I44" s="39">
        <v>38</v>
      </c>
      <c r="K44" s="15" t="s">
        <v>7</v>
      </c>
      <c r="L44" s="38">
        <v>1</v>
      </c>
      <c r="M44" s="39">
        <v>37</v>
      </c>
      <c r="O44" s="47"/>
      <c r="P44" s="47"/>
    </row>
    <row r="46" spans="1:16" x14ac:dyDescent="0.2">
      <c r="A46" s="62" t="s">
        <v>41</v>
      </c>
      <c r="B46" s="62"/>
      <c r="C46" s="62"/>
      <c r="D46" s="62"/>
      <c r="E46" s="62"/>
      <c r="F46" s="62"/>
      <c r="G46" s="62"/>
      <c r="H46" s="62"/>
      <c r="I46" s="62"/>
      <c r="J46" s="5"/>
      <c r="K46" s="19"/>
      <c r="L46" s="19"/>
      <c r="M46" s="19"/>
      <c r="O46" s="19"/>
      <c r="P46" s="19"/>
    </row>
    <row r="47" spans="1:16" x14ac:dyDescent="0.2">
      <c r="H47" s="58" t="s">
        <v>0</v>
      </c>
      <c r="I47" s="59"/>
      <c r="J47" s="6"/>
      <c r="L47" s="58" t="s">
        <v>0</v>
      </c>
      <c r="M47" s="59"/>
      <c r="O47" s="58" t="s">
        <v>0</v>
      </c>
      <c r="P47" s="59"/>
    </row>
    <row r="48" spans="1:16" x14ac:dyDescent="0.2">
      <c r="H48" s="7" t="s">
        <v>1</v>
      </c>
      <c r="I48" s="8" t="s">
        <v>2</v>
      </c>
      <c r="J48" s="6"/>
      <c r="L48" s="7" t="s">
        <v>1</v>
      </c>
      <c r="M48" s="8" t="s">
        <v>2</v>
      </c>
      <c r="O48" s="7" t="s">
        <v>1</v>
      </c>
      <c r="P48" s="8" t="s">
        <v>2</v>
      </c>
    </row>
    <row r="49" spans="1:16" x14ac:dyDescent="0.2">
      <c r="A49" s="63" t="s">
        <v>16</v>
      </c>
      <c r="B49" s="63"/>
      <c r="C49" s="63"/>
      <c r="D49" s="63"/>
      <c r="E49" s="63"/>
      <c r="F49" s="63"/>
      <c r="H49" s="30">
        <v>7.4999999999999997E-2</v>
      </c>
      <c r="I49" s="31">
        <v>3</v>
      </c>
      <c r="J49" s="11"/>
      <c r="L49" s="40">
        <v>0</v>
      </c>
      <c r="M49" s="31">
        <v>0</v>
      </c>
      <c r="O49" s="20">
        <f>L49-H49</f>
        <v>-7.4999999999999997E-2</v>
      </c>
      <c r="P49" s="12">
        <f>M49-I49</f>
        <v>-3</v>
      </c>
    </row>
    <row r="50" spans="1:16" ht="16" x14ac:dyDescent="0.2">
      <c r="A50" s="67" t="s">
        <v>17</v>
      </c>
      <c r="B50" s="67"/>
      <c r="C50" s="67"/>
      <c r="D50" s="67"/>
      <c r="E50" s="67"/>
      <c r="F50" s="67"/>
      <c r="H50" s="35">
        <v>0.72499999999999998</v>
      </c>
      <c r="I50" s="37">
        <v>29</v>
      </c>
      <c r="J50" s="14"/>
      <c r="L50" s="35">
        <v>0.76919999999999999</v>
      </c>
      <c r="M50" s="37">
        <v>30</v>
      </c>
      <c r="O50" s="26">
        <f t="shared" ref="O50:O52" si="5">L50-H50</f>
        <v>4.4200000000000017E-2</v>
      </c>
      <c r="P50" s="13">
        <f>M50-I50</f>
        <v>1</v>
      </c>
    </row>
    <row r="51" spans="1:16" x14ac:dyDescent="0.2">
      <c r="A51" s="63" t="s">
        <v>18</v>
      </c>
      <c r="B51" s="63"/>
      <c r="C51" s="63"/>
      <c r="D51" s="63"/>
      <c r="E51" s="63"/>
      <c r="F51" s="63"/>
      <c r="H51" s="32">
        <v>0.125</v>
      </c>
      <c r="I51" s="34">
        <v>5</v>
      </c>
      <c r="J51" s="11"/>
      <c r="L51" s="32">
        <v>5.1299999999999998E-2</v>
      </c>
      <c r="M51" s="34">
        <v>2</v>
      </c>
      <c r="O51" s="21">
        <f t="shared" si="5"/>
        <v>-7.3700000000000002E-2</v>
      </c>
      <c r="P51" s="13">
        <f>M51-I51</f>
        <v>-3</v>
      </c>
    </row>
    <row r="52" spans="1:16" x14ac:dyDescent="0.2">
      <c r="A52" s="63" t="s">
        <v>19</v>
      </c>
      <c r="B52" s="63"/>
      <c r="C52" s="63"/>
      <c r="D52" s="63"/>
      <c r="E52" s="63"/>
      <c r="F52" s="63"/>
      <c r="H52" s="32">
        <v>7.4999999999999997E-2</v>
      </c>
      <c r="I52" s="34">
        <v>3</v>
      </c>
      <c r="J52" s="11"/>
      <c r="L52" s="32">
        <v>0.17949999999999999</v>
      </c>
      <c r="M52" s="34">
        <v>7</v>
      </c>
      <c r="O52" s="22">
        <f t="shared" si="5"/>
        <v>0.1045</v>
      </c>
      <c r="P52" s="24">
        <f>M52-I52</f>
        <v>4</v>
      </c>
    </row>
    <row r="53" spans="1:16" x14ac:dyDescent="0.2">
      <c r="G53" s="15" t="s">
        <v>7</v>
      </c>
      <c r="H53" s="38">
        <v>1</v>
      </c>
      <c r="I53" s="39">
        <v>40</v>
      </c>
      <c r="J53" s="11"/>
      <c r="K53" s="15" t="s">
        <v>7</v>
      </c>
      <c r="L53" s="38">
        <v>1</v>
      </c>
      <c r="M53" s="39">
        <v>39</v>
      </c>
      <c r="O53" s="16"/>
      <c r="P53" s="17"/>
    </row>
    <row r="56" spans="1:16" ht="15" customHeight="1" x14ac:dyDescent="0.2">
      <c r="A56" s="61" t="s">
        <v>53</v>
      </c>
      <c r="B56" s="61"/>
      <c r="C56" s="61"/>
      <c r="D56" s="61"/>
      <c r="E56" s="61"/>
      <c r="F56" s="61"/>
      <c r="G56" s="61"/>
      <c r="H56" s="61"/>
      <c r="I56" s="61"/>
      <c r="J56" s="5"/>
      <c r="K56" s="19"/>
      <c r="L56" s="19"/>
      <c r="M56" s="19"/>
      <c r="O56" s="19"/>
      <c r="P56" s="19"/>
    </row>
    <row r="57" spans="1:16" x14ac:dyDescent="0.2">
      <c r="A57" s="41"/>
      <c r="B57" s="41"/>
      <c r="C57" s="41"/>
      <c r="D57" s="41"/>
      <c r="E57" s="41"/>
      <c r="F57" s="41"/>
      <c r="G57" s="41"/>
      <c r="H57" s="68" t="s">
        <v>0</v>
      </c>
      <c r="I57" s="69"/>
      <c r="J57" s="6"/>
      <c r="L57" s="58" t="s">
        <v>0</v>
      </c>
      <c r="M57" s="59"/>
      <c r="O57" s="58" t="s">
        <v>0</v>
      </c>
      <c r="P57" s="59"/>
    </row>
    <row r="58" spans="1:16" x14ac:dyDescent="0.2">
      <c r="A58" s="41"/>
      <c r="B58" s="41"/>
      <c r="C58" s="41"/>
      <c r="D58" s="41"/>
      <c r="E58" s="41"/>
      <c r="F58" s="41"/>
      <c r="G58" s="41"/>
      <c r="H58" s="42" t="s">
        <v>1</v>
      </c>
      <c r="I58" s="43" t="s">
        <v>2</v>
      </c>
      <c r="J58" s="6"/>
      <c r="L58" s="7" t="s">
        <v>1</v>
      </c>
      <c r="M58" s="8" t="s">
        <v>2</v>
      </c>
      <c r="O58" s="7" t="s">
        <v>1</v>
      </c>
      <c r="P58" s="8" t="s">
        <v>2</v>
      </c>
    </row>
    <row r="59" spans="1:16" ht="15" customHeight="1" x14ac:dyDescent="0.2">
      <c r="A59" s="60" t="s">
        <v>54</v>
      </c>
      <c r="B59" s="60"/>
      <c r="C59" s="60"/>
      <c r="D59" s="60"/>
      <c r="E59" s="60"/>
      <c r="F59" s="60"/>
      <c r="G59" s="41"/>
      <c r="H59" s="30">
        <v>0.12820000000000001</v>
      </c>
      <c r="I59" s="31">
        <v>5</v>
      </c>
      <c r="J59" s="11"/>
      <c r="L59" s="30">
        <v>5.1299999999999998E-2</v>
      </c>
      <c r="M59" s="31">
        <v>2</v>
      </c>
      <c r="O59" s="20">
        <f>L59-H59</f>
        <v>-7.690000000000001E-2</v>
      </c>
      <c r="P59" s="12">
        <f>M59-I59</f>
        <v>-3</v>
      </c>
    </row>
    <row r="60" spans="1:16" ht="15" customHeight="1" x14ac:dyDescent="0.2">
      <c r="A60" s="60" t="s">
        <v>55</v>
      </c>
      <c r="B60" s="60"/>
      <c r="C60" s="60"/>
      <c r="D60" s="60"/>
      <c r="E60" s="60"/>
      <c r="F60" s="60"/>
      <c r="G60" s="41"/>
      <c r="H60" s="32">
        <v>0.23080000000000001</v>
      </c>
      <c r="I60" s="34">
        <v>9</v>
      </c>
      <c r="J60" s="11"/>
      <c r="L60" s="32">
        <v>0.23080000000000001</v>
      </c>
      <c r="M60" s="34">
        <v>9</v>
      </c>
      <c r="O60" s="21">
        <f t="shared" ref="O60:O62" si="6">L60-H60</f>
        <v>0</v>
      </c>
      <c r="P60" s="13">
        <f>M60-I60</f>
        <v>0</v>
      </c>
    </row>
    <row r="61" spans="1:16" ht="16" customHeight="1" x14ac:dyDescent="0.2">
      <c r="A61" s="66" t="s">
        <v>56</v>
      </c>
      <c r="B61" s="66"/>
      <c r="C61" s="66"/>
      <c r="D61" s="66"/>
      <c r="E61" s="66"/>
      <c r="F61" s="66"/>
      <c r="G61" s="41"/>
      <c r="H61" s="35">
        <v>0.53849999999999998</v>
      </c>
      <c r="I61" s="37">
        <v>21</v>
      </c>
      <c r="J61" s="14"/>
      <c r="L61" s="35">
        <v>0.61539999999999995</v>
      </c>
      <c r="M61" s="37">
        <v>24</v>
      </c>
      <c r="O61" s="26">
        <f t="shared" si="6"/>
        <v>7.6899999999999968E-2</v>
      </c>
      <c r="P61" s="13">
        <f>M61-I61</f>
        <v>3</v>
      </c>
    </row>
    <row r="62" spans="1:16" ht="15" customHeight="1" x14ac:dyDescent="0.2">
      <c r="A62" s="60" t="s">
        <v>57</v>
      </c>
      <c r="B62" s="60"/>
      <c r="C62" s="60"/>
      <c r="D62" s="60"/>
      <c r="E62" s="60"/>
      <c r="F62" s="60"/>
      <c r="G62" s="41"/>
      <c r="H62" s="32">
        <v>0.1026</v>
      </c>
      <c r="I62" s="34">
        <v>4</v>
      </c>
      <c r="J62" s="11"/>
      <c r="L62" s="32">
        <v>0.1026</v>
      </c>
      <c r="M62" s="34">
        <v>4</v>
      </c>
      <c r="O62" s="22">
        <f t="shared" si="6"/>
        <v>0</v>
      </c>
      <c r="P62" s="24">
        <f>M62-I62</f>
        <v>0</v>
      </c>
    </row>
    <row r="63" spans="1:16" x14ac:dyDescent="0.2">
      <c r="A63" s="41"/>
      <c r="B63" s="41"/>
      <c r="C63" s="41"/>
      <c r="D63" s="41"/>
      <c r="E63" s="41"/>
      <c r="F63" s="41"/>
      <c r="G63" s="46" t="s">
        <v>7</v>
      </c>
      <c r="H63" s="38">
        <v>1</v>
      </c>
      <c r="I63" s="39">
        <v>39</v>
      </c>
      <c r="J63" s="11"/>
      <c r="K63" s="15" t="s">
        <v>7</v>
      </c>
      <c r="L63" s="38">
        <v>1</v>
      </c>
      <c r="M63" s="39">
        <v>39</v>
      </c>
      <c r="O63" s="16"/>
      <c r="P63" s="17"/>
    </row>
    <row r="66" spans="1:16" x14ac:dyDescent="0.2">
      <c r="A66" s="62" t="s">
        <v>42</v>
      </c>
      <c r="B66" s="62"/>
      <c r="C66" s="62"/>
      <c r="D66" s="62"/>
      <c r="E66" s="62"/>
      <c r="F66" s="62"/>
      <c r="G66" s="62"/>
      <c r="H66" s="62"/>
      <c r="I66" s="62"/>
      <c r="J66" s="5"/>
      <c r="K66" s="19"/>
      <c r="L66" s="19"/>
      <c r="M66" s="19"/>
      <c r="O66" s="19"/>
      <c r="P66" s="19"/>
    </row>
    <row r="67" spans="1:16" x14ac:dyDescent="0.2">
      <c r="H67" s="58" t="s">
        <v>0</v>
      </c>
      <c r="I67" s="59"/>
      <c r="J67" s="6"/>
      <c r="L67" s="58" t="s">
        <v>0</v>
      </c>
      <c r="M67" s="59"/>
      <c r="O67" s="58" t="s">
        <v>0</v>
      </c>
      <c r="P67" s="59"/>
    </row>
    <row r="68" spans="1:16" x14ac:dyDescent="0.2">
      <c r="H68" s="7" t="s">
        <v>1</v>
      </c>
      <c r="I68" s="8" t="s">
        <v>2</v>
      </c>
      <c r="J68" s="6"/>
      <c r="L68" s="7" t="s">
        <v>1</v>
      </c>
      <c r="M68" s="8" t="s">
        <v>2</v>
      </c>
      <c r="O68" s="7" t="s">
        <v>1</v>
      </c>
      <c r="P68" s="8" t="s">
        <v>2</v>
      </c>
    </row>
    <row r="69" spans="1:16" x14ac:dyDescent="0.2">
      <c r="A69" s="63" t="s">
        <v>20</v>
      </c>
      <c r="B69" s="63"/>
      <c r="C69" s="63"/>
      <c r="D69" s="63"/>
      <c r="E69" s="63"/>
      <c r="F69" s="63"/>
      <c r="H69" s="30">
        <v>0.28949999999999998</v>
      </c>
      <c r="I69" s="31">
        <v>11</v>
      </c>
      <c r="J69" s="11"/>
      <c r="L69" s="30">
        <v>5.1299999999999998E-2</v>
      </c>
      <c r="M69" s="31">
        <v>2</v>
      </c>
      <c r="O69" s="20">
        <f>L69-H69</f>
        <v>-0.23819999999999997</v>
      </c>
      <c r="P69" s="12">
        <f>M69-I69</f>
        <v>-9</v>
      </c>
    </row>
    <row r="70" spans="1:16" ht="16" x14ac:dyDescent="0.2">
      <c r="A70" s="67" t="s">
        <v>21</v>
      </c>
      <c r="B70" s="67"/>
      <c r="C70" s="67"/>
      <c r="D70" s="67"/>
      <c r="E70" s="67"/>
      <c r="F70" s="67"/>
      <c r="H70" s="35">
        <v>0.71050000000000002</v>
      </c>
      <c r="I70" s="37">
        <v>27</v>
      </c>
      <c r="J70" s="14"/>
      <c r="L70" s="35">
        <v>0.94869999999999999</v>
      </c>
      <c r="M70" s="37">
        <v>37</v>
      </c>
      <c r="O70" s="26">
        <f t="shared" ref="O70" si="7">L70-H70</f>
        <v>0.23819999999999997</v>
      </c>
      <c r="P70" s="13">
        <f>M70-I70</f>
        <v>10</v>
      </c>
    </row>
    <row r="71" spans="1:16" x14ac:dyDescent="0.2">
      <c r="G71" s="15" t="s">
        <v>7</v>
      </c>
      <c r="H71" s="38">
        <v>1</v>
      </c>
      <c r="I71" s="39">
        <v>38</v>
      </c>
      <c r="J71" s="11"/>
      <c r="K71" s="15" t="s">
        <v>7</v>
      </c>
      <c r="L71" s="38">
        <v>1</v>
      </c>
      <c r="M71" s="39">
        <v>39</v>
      </c>
      <c r="O71" s="16"/>
      <c r="P71" s="17"/>
    </row>
    <row r="74" spans="1:16" ht="15" customHeight="1" x14ac:dyDescent="0.2">
      <c r="A74" s="61" t="s">
        <v>58</v>
      </c>
      <c r="B74" s="61"/>
      <c r="C74" s="61"/>
      <c r="D74" s="61"/>
      <c r="E74" s="61"/>
      <c r="F74" s="61"/>
      <c r="G74" s="61"/>
      <c r="H74" s="61"/>
      <c r="I74" s="61"/>
      <c r="J74" s="5"/>
      <c r="K74" s="19"/>
      <c r="L74" s="19"/>
      <c r="M74" s="19"/>
      <c r="O74" s="19"/>
      <c r="P74" s="19"/>
    </row>
    <row r="75" spans="1:16" x14ac:dyDescent="0.2">
      <c r="H75" s="58" t="s">
        <v>0</v>
      </c>
      <c r="I75" s="59"/>
      <c r="J75" s="6"/>
      <c r="L75" s="58" t="s">
        <v>0</v>
      </c>
      <c r="M75" s="59"/>
      <c r="O75" s="58" t="s">
        <v>0</v>
      </c>
      <c r="P75" s="59"/>
    </row>
    <row r="76" spans="1:16" x14ac:dyDescent="0.2">
      <c r="H76" s="7" t="s">
        <v>1</v>
      </c>
      <c r="I76" s="8" t="s">
        <v>2</v>
      </c>
      <c r="J76" s="6"/>
      <c r="L76" s="7" t="s">
        <v>1</v>
      </c>
      <c r="M76" s="8" t="s">
        <v>2</v>
      </c>
      <c r="O76" s="7" t="s">
        <v>1</v>
      </c>
      <c r="P76" s="8" t="s">
        <v>2</v>
      </c>
    </row>
    <row r="77" spans="1:16" x14ac:dyDescent="0.2">
      <c r="A77" s="63" t="s">
        <v>22</v>
      </c>
      <c r="B77" s="63"/>
      <c r="C77" s="63"/>
      <c r="D77" s="63"/>
      <c r="E77" s="63"/>
      <c r="F77" s="63"/>
      <c r="H77" s="30">
        <v>2.5600000000000001E-2</v>
      </c>
      <c r="I77" s="31">
        <v>1</v>
      </c>
      <c r="J77" s="11"/>
      <c r="L77" s="30">
        <v>2.63E-2</v>
      </c>
      <c r="M77" s="31">
        <v>1</v>
      </c>
      <c r="O77" s="20">
        <f>L77-H77</f>
        <v>6.9999999999999923E-4</v>
      </c>
      <c r="P77" s="12">
        <f>M77-I77</f>
        <v>0</v>
      </c>
    </row>
    <row r="78" spans="1:16" ht="16" x14ac:dyDescent="0.2">
      <c r="A78" s="67" t="s">
        <v>23</v>
      </c>
      <c r="B78" s="67"/>
      <c r="C78" s="67"/>
      <c r="D78" s="67"/>
      <c r="E78" s="67"/>
      <c r="F78" s="67"/>
      <c r="H78" s="35">
        <v>0.82050000000000001</v>
      </c>
      <c r="I78" s="37">
        <v>32</v>
      </c>
      <c r="J78" s="14"/>
      <c r="L78" s="35">
        <v>0.71050000000000002</v>
      </c>
      <c r="M78" s="37">
        <v>27</v>
      </c>
      <c r="O78" s="28">
        <f t="shared" ref="O78:O80" si="8">L78-H78</f>
        <v>-0.10999999999999999</v>
      </c>
      <c r="P78" s="13">
        <f>M78-I78</f>
        <v>-5</v>
      </c>
    </row>
    <row r="79" spans="1:16" x14ac:dyDescent="0.2">
      <c r="A79" s="63" t="s">
        <v>24</v>
      </c>
      <c r="B79" s="63"/>
      <c r="C79" s="63"/>
      <c r="D79" s="63"/>
      <c r="E79" s="63"/>
      <c r="F79" s="63"/>
      <c r="H79" s="32">
        <v>0.15379999999999999</v>
      </c>
      <c r="I79" s="34">
        <v>6</v>
      </c>
      <c r="J79" s="11"/>
      <c r="L79" s="32">
        <v>0.1053</v>
      </c>
      <c r="M79" s="34">
        <v>4</v>
      </c>
      <c r="O79" s="21">
        <f t="shared" si="8"/>
        <v>-4.8499999999999988E-2</v>
      </c>
      <c r="P79" s="13">
        <f>M79-I79</f>
        <v>-2</v>
      </c>
    </row>
    <row r="80" spans="1:16" x14ac:dyDescent="0.2">
      <c r="A80" s="63" t="s">
        <v>25</v>
      </c>
      <c r="B80" s="63"/>
      <c r="C80" s="63"/>
      <c r="D80" s="63"/>
      <c r="E80" s="63"/>
      <c r="F80" s="63"/>
      <c r="H80" s="48">
        <v>0</v>
      </c>
      <c r="I80" s="34">
        <v>0</v>
      </c>
      <c r="J80" s="11"/>
      <c r="L80" s="32">
        <v>0.15790000000000001</v>
      </c>
      <c r="M80" s="34">
        <v>6</v>
      </c>
      <c r="O80" s="22">
        <f t="shared" si="8"/>
        <v>0.15790000000000001</v>
      </c>
      <c r="P80" s="24">
        <f>M80-I80</f>
        <v>6</v>
      </c>
    </row>
    <row r="81" spans="1:16" x14ac:dyDescent="0.2">
      <c r="G81" s="15" t="s">
        <v>7</v>
      </c>
      <c r="H81" s="38">
        <v>1</v>
      </c>
      <c r="I81" s="39">
        <v>39</v>
      </c>
      <c r="J81" s="11"/>
      <c r="K81" s="15" t="s">
        <v>7</v>
      </c>
      <c r="L81" s="38">
        <v>1</v>
      </c>
      <c r="M81" s="39">
        <v>38</v>
      </c>
      <c r="O81" s="16"/>
      <c r="P81" s="17"/>
    </row>
    <row r="84" spans="1:16" ht="15" customHeight="1" x14ac:dyDescent="0.2">
      <c r="A84" s="61" t="s">
        <v>43</v>
      </c>
      <c r="B84" s="61"/>
      <c r="C84" s="61"/>
      <c r="D84" s="61"/>
      <c r="E84" s="61"/>
      <c r="F84" s="61"/>
      <c r="G84" s="61"/>
      <c r="H84" s="61"/>
      <c r="I84" s="61"/>
      <c r="J84" s="5"/>
      <c r="K84" s="19"/>
      <c r="L84" s="19"/>
      <c r="M84" s="19"/>
      <c r="O84" s="19"/>
      <c r="P84" s="19"/>
    </row>
    <row r="85" spans="1:16" x14ac:dyDescent="0.2">
      <c r="A85" s="41"/>
      <c r="B85" s="41"/>
      <c r="C85" s="41"/>
      <c r="D85" s="41"/>
      <c r="E85" s="41"/>
      <c r="F85" s="41"/>
      <c r="G85" s="41"/>
      <c r="H85" s="68" t="s">
        <v>0</v>
      </c>
      <c r="I85" s="69"/>
      <c r="J85" s="6"/>
      <c r="L85" s="58" t="s">
        <v>0</v>
      </c>
      <c r="M85" s="59"/>
      <c r="O85" s="58" t="s">
        <v>0</v>
      </c>
      <c r="P85" s="59"/>
    </row>
    <row r="86" spans="1:16" x14ac:dyDescent="0.2">
      <c r="A86" s="41"/>
      <c r="B86" s="41"/>
      <c r="C86" s="41"/>
      <c r="D86" s="41"/>
      <c r="E86" s="41"/>
      <c r="F86" s="41"/>
      <c r="G86" s="41"/>
      <c r="H86" s="42" t="s">
        <v>1</v>
      </c>
      <c r="I86" s="43" t="s">
        <v>2</v>
      </c>
      <c r="J86" s="6"/>
      <c r="L86" s="7" t="s">
        <v>1</v>
      </c>
      <c r="M86" s="8" t="s">
        <v>2</v>
      </c>
      <c r="O86" s="7" t="s">
        <v>1</v>
      </c>
      <c r="P86" s="8" t="s">
        <v>2</v>
      </c>
    </row>
    <row r="87" spans="1:16" ht="15" customHeight="1" x14ac:dyDescent="0.2">
      <c r="A87" s="60" t="s">
        <v>26</v>
      </c>
      <c r="B87" s="60"/>
      <c r="C87" s="60"/>
      <c r="D87" s="60"/>
      <c r="E87" s="60"/>
      <c r="F87" s="60"/>
      <c r="G87" s="41"/>
      <c r="H87" s="30">
        <v>2.5600000000000001E-2</v>
      </c>
      <c r="I87" s="31">
        <v>1</v>
      </c>
      <c r="J87" s="11"/>
      <c r="L87" s="40">
        <v>0</v>
      </c>
      <c r="M87" s="31">
        <v>0</v>
      </c>
      <c r="O87" s="10">
        <f>L87-H87</f>
        <v>-2.5600000000000001E-2</v>
      </c>
      <c r="P87" s="12">
        <f>M87-I87</f>
        <v>-1</v>
      </c>
    </row>
    <row r="88" spans="1:16" ht="16" customHeight="1" x14ac:dyDescent="0.2">
      <c r="A88" s="60" t="s">
        <v>28</v>
      </c>
      <c r="B88" s="60"/>
      <c r="C88" s="60"/>
      <c r="D88" s="60"/>
      <c r="E88" s="60"/>
      <c r="F88" s="60"/>
      <c r="G88" s="41"/>
      <c r="H88" s="48">
        <v>0</v>
      </c>
      <c r="I88" s="34">
        <v>0</v>
      </c>
      <c r="J88" s="14"/>
      <c r="L88" s="48">
        <v>0</v>
      </c>
      <c r="M88" s="34">
        <v>0</v>
      </c>
      <c r="O88" s="50">
        <f t="shared" ref="O88:O90" si="9">L88-H88</f>
        <v>0</v>
      </c>
      <c r="P88" s="13">
        <f>M88-I88</f>
        <v>0</v>
      </c>
    </row>
    <row r="89" spans="1:16" ht="15" customHeight="1" x14ac:dyDescent="0.2">
      <c r="A89" s="66" t="s">
        <v>27</v>
      </c>
      <c r="B89" s="66"/>
      <c r="C89" s="66"/>
      <c r="D89" s="66"/>
      <c r="E89" s="66"/>
      <c r="F89" s="66"/>
      <c r="G89" s="41"/>
      <c r="H89" s="35">
        <v>0.87180000000000002</v>
      </c>
      <c r="I89" s="37">
        <v>34</v>
      </c>
      <c r="J89" s="11"/>
      <c r="L89" s="72">
        <v>1</v>
      </c>
      <c r="M89" s="37">
        <v>39</v>
      </c>
      <c r="O89" s="51">
        <f t="shared" si="9"/>
        <v>0.12819999999999998</v>
      </c>
      <c r="P89" s="13">
        <f>M89-I89</f>
        <v>5</v>
      </c>
    </row>
    <row r="90" spans="1:16" ht="15" customHeight="1" x14ac:dyDescent="0.2">
      <c r="A90" s="60" t="s">
        <v>29</v>
      </c>
      <c r="B90" s="60"/>
      <c r="C90" s="60"/>
      <c r="D90" s="60"/>
      <c r="E90" s="60"/>
      <c r="F90" s="60"/>
      <c r="G90" s="41"/>
      <c r="H90" s="32">
        <v>0.1026</v>
      </c>
      <c r="I90" s="34">
        <v>4</v>
      </c>
      <c r="J90" s="11"/>
      <c r="L90" s="48">
        <v>0</v>
      </c>
      <c r="M90" s="34">
        <v>0</v>
      </c>
      <c r="O90" s="52">
        <f t="shared" si="9"/>
        <v>-0.1026</v>
      </c>
      <c r="P90" s="24">
        <f>M90-I90</f>
        <v>-4</v>
      </c>
    </row>
    <row r="91" spans="1:16" x14ac:dyDescent="0.2">
      <c r="A91" s="41"/>
      <c r="B91" s="41"/>
      <c r="C91" s="41"/>
      <c r="D91" s="41"/>
      <c r="E91" s="41"/>
      <c r="F91" s="41"/>
      <c r="G91" s="46" t="s">
        <v>7</v>
      </c>
      <c r="H91" s="38">
        <v>1</v>
      </c>
      <c r="I91" s="39">
        <v>39</v>
      </c>
      <c r="J91" s="11"/>
      <c r="K91" s="15" t="s">
        <v>7</v>
      </c>
      <c r="L91" s="38">
        <v>1</v>
      </c>
      <c r="M91" s="39">
        <v>39</v>
      </c>
      <c r="O91" s="16"/>
      <c r="P91" s="17"/>
    </row>
    <row r="94" spans="1:16" ht="15" customHeight="1" x14ac:dyDescent="0.2">
      <c r="A94" s="49" t="s">
        <v>59</v>
      </c>
      <c r="B94" s="49"/>
      <c r="C94" s="49"/>
      <c r="D94" s="49"/>
      <c r="E94" s="49"/>
      <c r="F94" s="49"/>
      <c r="G94" s="49"/>
      <c r="H94" s="49"/>
      <c r="I94" s="49"/>
      <c r="J94" s="5"/>
      <c r="K94" s="19"/>
      <c r="L94" s="19"/>
      <c r="M94" s="19"/>
      <c r="O94" s="19"/>
      <c r="P94" s="19"/>
    </row>
    <row r="95" spans="1:16" x14ac:dyDescent="0.2">
      <c r="A95" s="41"/>
      <c r="B95" s="41"/>
      <c r="C95" s="41"/>
      <c r="D95" s="41"/>
      <c r="E95" s="41"/>
      <c r="F95" s="41"/>
      <c r="G95" s="41"/>
      <c r="H95" s="68" t="s">
        <v>0</v>
      </c>
      <c r="I95" s="69"/>
      <c r="J95" s="6"/>
      <c r="L95" s="58" t="s">
        <v>0</v>
      </c>
      <c r="M95" s="59"/>
      <c r="O95" s="58" t="s">
        <v>0</v>
      </c>
      <c r="P95" s="59"/>
    </row>
    <row r="96" spans="1:16" x14ac:dyDescent="0.2">
      <c r="A96" s="41"/>
      <c r="B96" s="41"/>
      <c r="C96" s="41"/>
      <c r="D96" s="41"/>
      <c r="E96" s="41"/>
      <c r="F96" s="41"/>
      <c r="G96" s="41"/>
      <c r="H96" s="42" t="s">
        <v>1</v>
      </c>
      <c r="I96" s="43" t="s">
        <v>2</v>
      </c>
      <c r="J96" s="6"/>
      <c r="L96" s="7" t="s">
        <v>1</v>
      </c>
      <c r="M96" s="8" t="s">
        <v>2</v>
      </c>
      <c r="O96" s="7" t="s">
        <v>1</v>
      </c>
      <c r="P96" s="8" t="s">
        <v>2</v>
      </c>
    </row>
    <row r="97" spans="1:16" ht="15" customHeight="1" x14ac:dyDescent="0.2">
      <c r="A97" s="66" t="s">
        <v>20</v>
      </c>
      <c r="B97" s="66"/>
      <c r="C97" s="66"/>
      <c r="D97" s="66"/>
      <c r="E97" s="66"/>
      <c r="F97" s="66"/>
      <c r="G97" s="54"/>
      <c r="H97" s="78">
        <v>0.48720000000000002</v>
      </c>
      <c r="I97" s="79">
        <v>19</v>
      </c>
      <c r="J97" s="76"/>
      <c r="K97" s="77"/>
      <c r="L97" s="78">
        <v>0.37840000000000001</v>
      </c>
      <c r="M97" s="79">
        <v>14</v>
      </c>
      <c r="O97" s="80">
        <f>L97-H97</f>
        <v>-0.10880000000000001</v>
      </c>
      <c r="P97" s="81">
        <f>M97-I97</f>
        <v>-5</v>
      </c>
    </row>
    <row r="98" spans="1:16" x14ac:dyDescent="0.2">
      <c r="A98" s="53" t="s">
        <v>21</v>
      </c>
      <c r="B98" s="53"/>
      <c r="C98" s="53"/>
      <c r="D98" s="53"/>
      <c r="E98" s="53"/>
      <c r="F98" s="53"/>
      <c r="G98" s="53"/>
      <c r="H98" s="73">
        <v>0.51280000000000003</v>
      </c>
      <c r="I98" s="74">
        <v>20</v>
      </c>
      <c r="J98" s="75"/>
      <c r="K98" s="75"/>
      <c r="L98" s="73">
        <v>0.62160000000000004</v>
      </c>
      <c r="M98" s="74">
        <v>23</v>
      </c>
      <c r="N98" s="53"/>
      <c r="O98" s="57">
        <f>L98-H98</f>
        <v>0.10880000000000001</v>
      </c>
      <c r="P98" s="24">
        <f>M98-I98</f>
        <v>3</v>
      </c>
    </row>
    <row r="99" spans="1:16" x14ac:dyDescent="0.2">
      <c r="A99" s="41"/>
      <c r="B99" s="41"/>
      <c r="C99" s="41"/>
      <c r="D99" s="41"/>
      <c r="E99" s="41"/>
      <c r="F99" s="41"/>
      <c r="G99" s="55" t="s">
        <v>7</v>
      </c>
      <c r="H99" s="38">
        <v>1</v>
      </c>
      <c r="I99" s="39">
        <v>39</v>
      </c>
      <c r="J99" s="11"/>
      <c r="K99" s="56" t="s">
        <v>7</v>
      </c>
      <c r="L99" s="38">
        <v>1</v>
      </c>
      <c r="M99" s="39">
        <v>37</v>
      </c>
      <c r="O99" s="16"/>
      <c r="P99" s="17"/>
    </row>
    <row r="102" spans="1:16" x14ac:dyDescent="0.2">
      <c r="A102" s="62" t="s">
        <v>44</v>
      </c>
      <c r="B102" s="62"/>
      <c r="C102" s="62"/>
      <c r="D102" s="62"/>
      <c r="E102" s="62"/>
      <c r="F102" s="62"/>
      <c r="G102" s="62"/>
      <c r="H102" s="62"/>
      <c r="I102" s="62"/>
      <c r="J102" s="5"/>
      <c r="K102" s="19"/>
      <c r="L102" s="19"/>
      <c r="M102" s="19"/>
      <c r="O102" s="19"/>
      <c r="P102" s="19"/>
    </row>
    <row r="103" spans="1:16" x14ac:dyDescent="0.2">
      <c r="A103" s="62"/>
      <c r="B103" s="62"/>
      <c r="C103" s="62"/>
      <c r="D103" s="62"/>
      <c r="E103" s="62"/>
      <c r="F103" s="62"/>
      <c r="G103" s="62"/>
      <c r="H103" s="62"/>
      <c r="I103" s="62"/>
      <c r="J103" s="5"/>
      <c r="K103" s="19"/>
      <c r="L103" s="19"/>
      <c r="M103" s="19"/>
      <c r="O103" s="19"/>
      <c r="P103" s="19"/>
    </row>
    <row r="104" spans="1:16" x14ac:dyDescent="0.2">
      <c r="H104" s="58" t="s">
        <v>0</v>
      </c>
      <c r="I104" s="59"/>
      <c r="J104" s="6"/>
      <c r="L104" s="58" t="s">
        <v>0</v>
      </c>
      <c r="M104" s="59"/>
      <c r="O104" s="58" t="s">
        <v>0</v>
      </c>
      <c r="P104" s="59"/>
    </row>
    <row r="105" spans="1:16" x14ac:dyDescent="0.2">
      <c r="H105" s="7" t="s">
        <v>1</v>
      </c>
      <c r="I105" s="8" t="s">
        <v>2</v>
      </c>
      <c r="J105" s="6"/>
      <c r="L105" s="7" t="s">
        <v>1</v>
      </c>
      <c r="M105" s="8" t="s">
        <v>2</v>
      </c>
      <c r="O105" s="7" t="s">
        <v>1</v>
      </c>
      <c r="P105" s="8" t="s">
        <v>2</v>
      </c>
    </row>
    <row r="106" spans="1:16" ht="16" x14ac:dyDescent="0.2">
      <c r="A106" s="67" t="s">
        <v>30</v>
      </c>
      <c r="B106" s="67"/>
      <c r="C106" s="67"/>
      <c r="D106" s="67"/>
      <c r="E106" s="67"/>
      <c r="F106" s="67"/>
      <c r="H106" s="44">
        <v>0.57889999999999997</v>
      </c>
      <c r="I106" s="45">
        <v>22</v>
      </c>
      <c r="J106" s="14"/>
      <c r="L106" s="44">
        <v>0.65790000000000004</v>
      </c>
      <c r="M106" s="45">
        <v>25</v>
      </c>
      <c r="O106" s="27">
        <f>L106-H106</f>
        <v>7.900000000000007E-2</v>
      </c>
      <c r="P106" s="12">
        <f>M106-I106</f>
        <v>3</v>
      </c>
    </row>
    <row r="107" spans="1:16" x14ac:dyDescent="0.2">
      <c r="A107" s="63" t="s">
        <v>31</v>
      </c>
      <c r="B107" s="63"/>
      <c r="C107" s="63"/>
      <c r="D107" s="63"/>
      <c r="E107" s="63"/>
      <c r="F107" s="63"/>
      <c r="H107" s="32">
        <v>5.2600000000000001E-2</v>
      </c>
      <c r="I107" s="34">
        <v>2</v>
      </c>
      <c r="J107" s="11"/>
      <c r="L107" s="32">
        <v>2.63E-2</v>
      </c>
      <c r="M107" s="34">
        <v>1</v>
      </c>
      <c r="O107" s="21">
        <f t="shared" ref="O107:O109" si="10">L107-H107</f>
        <v>-2.63E-2</v>
      </c>
      <c r="P107" s="13">
        <f>M107-I107</f>
        <v>-1</v>
      </c>
    </row>
    <row r="108" spans="1:16" x14ac:dyDescent="0.2">
      <c r="A108" s="63" t="s">
        <v>32</v>
      </c>
      <c r="B108" s="63"/>
      <c r="C108" s="63"/>
      <c r="D108" s="63"/>
      <c r="E108" s="63"/>
      <c r="F108" s="63"/>
      <c r="H108" s="32">
        <v>0.34210000000000002</v>
      </c>
      <c r="I108" s="34">
        <v>13</v>
      </c>
      <c r="J108" s="11"/>
      <c r="L108" s="32">
        <v>0.28949999999999998</v>
      </c>
      <c r="M108" s="34">
        <v>11</v>
      </c>
      <c r="O108" s="21">
        <f t="shared" si="10"/>
        <v>-5.2600000000000036E-2</v>
      </c>
      <c r="P108" s="13">
        <f>M108-I108</f>
        <v>-2</v>
      </c>
    </row>
    <row r="109" spans="1:16" x14ac:dyDescent="0.2">
      <c r="A109" s="63" t="s">
        <v>33</v>
      </c>
      <c r="B109" s="63"/>
      <c r="C109" s="63"/>
      <c r="D109" s="63"/>
      <c r="E109" s="63"/>
      <c r="F109" s="63"/>
      <c r="H109" s="32">
        <v>2.63E-2</v>
      </c>
      <c r="I109" s="34">
        <v>1</v>
      </c>
      <c r="J109" s="11"/>
      <c r="L109" s="32">
        <v>2.63E-2</v>
      </c>
      <c r="M109" s="34">
        <v>1</v>
      </c>
      <c r="O109" s="22">
        <f t="shared" si="10"/>
        <v>0</v>
      </c>
      <c r="P109" s="24">
        <f>M109-I109</f>
        <v>0</v>
      </c>
    </row>
    <row r="110" spans="1:16" x14ac:dyDescent="0.2">
      <c r="G110" s="15" t="s">
        <v>7</v>
      </c>
      <c r="H110" s="38">
        <v>1</v>
      </c>
      <c r="I110" s="39">
        <v>38</v>
      </c>
      <c r="J110" s="11"/>
      <c r="K110" s="15" t="s">
        <v>7</v>
      </c>
      <c r="L110" s="38">
        <v>1</v>
      </c>
      <c r="M110" s="39">
        <v>38</v>
      </c>
      <c r="O110" s="16"/>
      <c r="P110" s="17"/>
    </row>
    <row r="113" spans="1:16" x14ac:dyDescent="0.2">
      <c r="A113" s="62" t="s">
        <v>45</v>
      </c>
      <c r="B113" s="62"/>
      <c r="C113" s="62"/>
      <c r="D113" s="62"/>
      <c r="E113" s="62"/>
      <c r="F113" s="62"/>
      <c r="G113" s="62"/>
      <c r="H113" s="62"/>
      <c r="I113" s="62"/>
      <c r="J113" s="5"/>
      <c r="K113" s="19"/>
      <c r="L113" s="19"/>
      <c r="M113" s="19"/>
      <c r="O113" s="19"/>
      <c r="P113" s="19"/>
    </row>
    <row r="114" spans="1:16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5"/>
      <c r="K114" s="19"/>
      <c r="L114" s="19"/>
      <c r="M114" s="19"/>
      <c r="O114" s="19"/>
      <c r="P114" s="19"/>
    </row>
    <row r="115" spans="1:16" x14ac:dyDescent="0.2">
      <c r="H115" s="58" t="s">
        <v>0</v>
      </c>
      <c r="I115" s="59"/>
      <c r="J115" s="6"/>
      <c r="L115" s="58" t="s">
        <v>0</v>
      </c>
      <c r="M115" s="59"/>
      <c r="O115" s="58" t="s">
        <v>0</v>
      </c>
      <c r="P115" s="59"/>
    </row>
    <row r="116" spans="1:16" x14ac:dyDescent="0.2">
      <c r="H116" s="7" t="s">
        <v>1</v>
      </c>
      <c r="I116" s="8" t="s">
        <v>2</v>
      </c>
      <c r="J116" s="6"/>
      <c r="L116" s="7" t="s">
        <v>1</v>
      </c>
      <c r="M116" s="8" t="s">
        <v>2</v>
      </c>
      <c r="O116" s="7" t="s">
        <v>1</v>
      </c>
      <c r="P116" s="8" t="s">
        <v>2</v>
      </c>
    </row>
    <row r="117" spans="1:16" x14ac:dyDescent="0.2">
      <c r="A117" s="63" t="s">
        <v>34</v>
      </c>
      <c r="B117" s="63"/>
      <c r="C117" s="63"/>
      <c r="D117" s="63"/>
      <c r="E117" s="63"/>
      <c r="F117" s="63"/>
      <c r="H117" s="30">
        <v>5.1299999999999998E-2</v>
      </c>
      <c r="I117" s="31">
        <v>2</v>
      </c>
      <c r="J117" s="11"/>
      <c r="L117" s="30">
        <v>2.63E-2</v>
      </c>
      <c r="M117" s="31">
        <v>1</v>
      </c>
      <c r="O117" s="20">
        <f>L117-H117</f>
        <v>-2.4999999999999998E-2</v>
      </c>
      <c r="P117" s="12">
        <f>M117-I117</f>
        <v>-1</v>
      </c>
    </row>
    <row r="118" spans="1:16" x14ac:dyDescent="0.2">
      <c r="A118" s="63" t="s">
        <v>35</v>
      </c>
      <c r="B118" s="63"/>
      <c r="C118" s="63"/>
      <c r="D118" s="63"/>
      <c r="E118" s="63"/>
      <c r="F118" s="63"/>
      <c r="H118" s="32">
        <v>5.1299999999999998E-2</v>
      </c>
      <c r="I118" s="34">
        <v>2</v>
      </c>
      <c r="J118" s="11"/>
      <c r="L118" s="48">
        <v>0</v>
      </c>
      <c r="M118" s="34">
        <v>0</v>
      </c>
      <c r="O118" s="21">
        <f t="shared" ref="O118:O120" si="11">L118-H118</f>
        <v>-5.1299999999999998E-2</v>
      </c>
      <c r="P118" s="13">
        <f>M118-I118</f>
        <v>-2</v>
      </c>
    </row>
    <row r="119" spans="1:16" ht="16" x14ac:dyDescent="0.2">
      <c r="A119" s="67" t="s">
        <v>36</v>
      </c>
      <c r="B119" s="67"/>
      <c r="C119" s="67"/>
      <c r="D119" s="67"/>
      <c r="E119" s="67"/>
      <c r="F119" s="67"/>
      <c r="H119" s="35">
        <v>0.76919999999999999</v>
      </c>
      <c r="I119" s="37">
        <v>30</v>
      </c>
      <c r="J119" s="14"/>
      <c r="L119" s="35">
        <v>0.94740000000000002</v>
      </c>
      <c r="M119" s="37">
        <v>36</v>
      </c>
      <c r="O119" s="26">
        <f t="shared" si="11"/>
        <v>0.17820000000000003</v>
      </c>
      <c r="P119" s="13">
        <f>M119-I119</f>
        <v>6</v>
      </c>
    </row>
    <row r="120" spans="1:16" x14ac:dyDescent="0.2">
      <c r="A120" s="63" t="s">
        <v>37</v>
      </c>
      <c r="B120" s="63"/>
      <c r="C120" s="63"/>
      <c r="D120" s="63"/>
      <c r="E120" s="63"/>
      <c r="F120" s="63"/>
      <c r="H120" s="32">
        <v>0.12820000000000001</v>
      </c>
      <c r="I120" s="34">
        <v>5</v>
      </c>
      <c r="J120" s="11"/>
      <c r="L120" s="32">
        <v>2.63E-2</v>
      </c>
      <c r="M120" s="34">
        <v>1</v>
      </c>
      <c r="O120" s="22">
        <f t="shared" si="11"/>
        <v>-0.1019</v>
      </c>
      <c r="P120" s="24">
        <f>M120-I120</f>
        <v>-4</v>
      </c>
    </row>
    <row r="121" spans="1:16" x14ac:dyDescent="0.2">
      <c r="G121" s="15" t="s">
        <v>7</v>
      </c>
      <c r="H121" s="38">
        <v>1</v>
      </c>
      <c r="I121" s="39">
        <v>39</v>
      </c>
      <c r="J121" s="11"/>
      <c r="K121" s="15" t="s">
        <v>7</v>
      </c>
      <c r="L121" s="38">
        <v>1</v>
      </c>
      <c r="M121" s="39">
        <v>38</v>
      </c>
      <c r="O121" s="16"/>
      <c r="P121" s="17"/>
    </row>
    <row r="127" spans="1:16" x14ac:dyDescent="0.2">
      <c r="L127" s="6"/>
      <c r="M127" s="6"/>
    </row>
    <row r="128" spans="1:16" x14ac:dyDescent="0.2">
      <c r="L128" s="6"/>
      <c r="M128" s="6"/>
    </row>
    <row r="129" spans="12:13" x14ac:dyDescent="0.2">
      <c r="L129" s="11"/>
      <c r="M129" s="11"/>
    </row>
    <row r="130" spans="12:13" x14ac:dyDescent="0.2">
      <c r="L130" s="11"/>
      <c r="M130" s="11"/>
    </row>
    <row r="131" spans="12:13" x14ac:dyDescent="0.2">
      <c r="L131" s="14"/>
      <c r="M131" s="14"/>
    </row>
    <row r="132" spans="12:13" x14ac:dyDescent="0.2">
      <c r="L132" s="11"/>
      <c r="M132" s="11"/>
    </row>
    <row r="133" spans="12:13" x14ac:dyDescent="0.2">
      <c r="L133" s="11"/>
      <c r="M133" s="11"/>
    </row>
  </sheetData>
  <mergeCells count="96">
    <mergeCell ref="O75:P75"/>
    <mergeCell ref="O85:P85"/>
    <mergeCell ref="O95:P95"/>
    <mergeCell ref="O104:P104"/>
    <mergeCell ref="O115:P115"/>
    <mergeCell ref="L115:M115"/>
    <mergeCell ref="L5:M5"/>
    <mergeCell ref="A12:F12"/>
    <mergeCell ref="O5:P5"/>
    <mergeCell ref="O7:P7"/>
    <mergeCell ref="O17:P17"/>
    <mergeCell ref="O28:P28"/>
    <mergeCell ref="O38:P38"/>
    <mergeCell ref="O47:P47"/>
    <mergeCell ref="O57:P57"/>
    <mergeCell ref="L57:M57"/>
    <mergeCell ref="L67:M67"/>
    <mergeCell ref="L75:M75"/>
    <mergeCell ref="L85:M85"/>
    <mergeCell ref="L95:M95"/>
    <mergeCell ref="L104:M104"/>
    <mergeCell ref="A117:F117"/>
    <mergeCell ref="A118:F118"/>
    <mergeCell ref="A119:F119"/>
    <mergeCell ref="A120:F120"/>
    <mergeCell ref="H5:I5"/>
    <mergeCell ref="A106:F106"/>
    <mergeCell ref="A107:F107"/>
    <mergeCell ref="A108:F108"/>
    <mergeCell ref="A109:F109"/>
    <mergeCell ref="A113:I114"/>
    <mergeCell ref="H115:I115"/>
    <mergeCell ref="H95:I95"/>
    <mergeCell ref="A97:F97"/>
    <mergeCell ref="A102:I103"/>
    <mergeCell ref="L7:M7"/>
    <mergeCell ref="L17:M17"/>
    <mergeCell ref="L28:M28"/>
    <mergeCell ref="L38:M38"/>
    <mergeCell ref="L47:M47"/>
    <mergeCell ref="H104:I104"/>
    <mergeCell ref="A84:I84"/>
    <mergeCell ref="H85:I85"/>
    <mergeCell ref="A87:F87"/>
    <mergeCell ref="A88:F88"/>
    <mergeCell ref="A89:F89"/>
    <mergeCell ref="A90:F90"/>
    <mergeCell ref="A80:F80"/>
    <mergeCell ref="A61:F61"/>
    <mergeCell ref="A62:F62"/>
    <mergeCell ref="A66:I66"/>
    <mergeCell ref="H67:I67"/>
    <mergeCell ref="A69:F69"/>
    <mergeCell ref="A70:F70"/>
    <mergeCell ref="H75:I75"/>
    <mergeCell ref="A77:F77"/>
    <mergeCell ref="A78:F78"/>
    <mergeCell ref="A79:F79"/>
    <mergeCell ref="A32:F32"/>
    <mergeCell ref="A33:F33"/>
    <mergeCell ref="A37:I37"/>
    <mergeCell ref="H38:I38"/>
    <mergeCell ref="A60:F60"/>
    <mergeCell ref="A41:F41"/>
    <mergeCell ref="A42:F42"/>
    <mergeCell ref="A46:I46"/>
    <mergeCell ref="H47:I47"/>
    <mergeCell ref="A49:F49"/>
    <mergeCell ref="A50:F50"/>
    <mergeCell ref="A51:F51"/>
    <mergeCell ref="A52:F52"/>
    <mergeCell ref="A56:I56"/>
    <mergeCell ref="H57:I57"/>
    <mergeCell ref="A59:F59"/>
    <mergeCell ref="A1:I1"/>
    <mergeCell ref="A3:I3"/>
    <mergeCell ref="A4:I4"/>
    <mergeCell ref="A11:F11"/>
    <mergeCell ref="A16:I16"/>
    <mergeCell ref="A10:F10"/>
    <mergeCell ref="O67:P67"/>
    <mergeCell ref="A43:F43"/>
    <mergeCell ref="A74:I74"/>
    <mergeCell ref="A6:I6"/>
    <mergeCell ref="H7:I7"/>
    <mergeCell ref="A9:F9"/>
    <mergeCell ref="H17:I17"/>
    <mergeCell ref="A19:F19"/>
    <mergeCell ref="A40:F40"/>
    <mergeCell ref="A20:F20"/>
    <mergeCell ref="A21:F21"/>
    <mergeCell ref="A22:F22"/>
    <mergeCell ref="A26:I27"/>
    <mergeCell ref="H28:I28"/>
    <mergeCell ref="A30:F30"/>
    <mergeCell ref="A31:F31"/>
  </mergeCells>
  <pageMargins left="0.7" right="0.7" top="0.75" bottom="0.75" header="0.3" footer="0.3"/>
  <pageSetup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by Question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2019-08-21T22:59:43Z</dcterms:created>
  <dcterms:modified xsi:type="dcterms:W3CDTF">2019-10-04T21:56:51Z</dcterms:modified>
</cp:coreProperties>
</file>